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linkova.jana\Desktop\VŘ\OSTATNÍ\III_4166 Těšany - Otnice\SOUPIS PRACÍ\"/>
    </mc:Choice>
  </mc:AlternateContent>
  <bookViews>
    <workbookView xWindow="0" yWindow="0" windowWidth="0" windowHeight="0" activeTab="2"/>
  </bookViews>
  <sheets>
    <sheet name="SO 000Ostatní" sheetId="2" r:id="rId1"/>
    <sheet name="SO 000Vedlější" sheetId="3" r:id="rId2"/>
    <sheet name="SO 101SO 101" sheetId="4" r:id="rId3"/>
  </sheets>
  <calcPr/>
</workbook>
</file>

<file path=xl/calcChain.xml><?xml version="1.0" encoding="utf-8"?>
<calcChain xmlns="http://schemas.openxmlformats.org/spreadsheetml/2006/main">
  <c i="4" l="1" r="I3"/>
  <c r="I114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I109"/>
  <c r="O110"/>
  <c r="I110"/>
  <c r="I72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I67"/>
  <c r="O68"/>
  <c r="I68"/>
  <c r="I26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3" r="I3"/>
  <c r="I9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<sst xmlns="http://schemas.openxmlformats.org/spreadsheetml/2006/main">
  <si>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</si>
  <si>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</si>
  <si>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</si>
  <si>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</si>
  <si>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</si>
  <si>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VD02224</t>
  </si>
  <si>
    <t>III/4166 Těšany-Otnice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</si>
  <si>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</si>
  <si>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</si>
  <si>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</si>
  <si>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</si>
  <si>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</si>
  <si>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</si>
  <si>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</si>
  <si>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</si>
  <si>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</si>
  <si>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</si>
  <si>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</si>
  <si>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</si>
  <si>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</si>
  <si>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</si>
  <si>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</si>
  <si>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</si>
  <si>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</si>
  <si>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</si>
  <si>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</si>
  <si>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</si>
  <si>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</si>
  <si>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</si>
  <si>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</si>
  <si>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</si>
  <si>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</si>
  <si>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</si>
  <si>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</si>
  <si>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</si>
  <si>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</si>
  <si>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</si>
  <si>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</si>
  <si>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</si>
  <si>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</si>
  <si>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</si>
  <si>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</si>
  <si>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Vedlější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</si>
  <si>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</si>
  <si>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</si>
  <si>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</si>
  <si>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</si>
  <si>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</si>
  <si>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</si>
  <si>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</si>
  <si>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</si>
  <si>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</si>
  <si>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</si>
  <si>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</si>
  <si>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</si>
  <si>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</si>
  <si>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00011</t>
  </si>
  <si>
    <t>Ohlašování pohybu třetích osob na staveništi - popsáno v obchodních podmínkách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</si>
  <si>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</si>
  <si>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</si>
  <si>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</si>
  <si>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</si>
  <si>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</si>
  <si>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</si>
  <si>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SO 101</t>
  </si>
  <si>
    <t>Souvislá údržba komunikace III/4166</t>
  </si>
  <si>
    <t>014102</t>
  </si>
  <si>
    <t>1</t>
  </si>
  <si>
    <t>POPLATKY ZA SKLÁDKU</t>
  </si>
  <si>
    <t>T</t>
  </si>
  <si>
    <t>ZEMINA</t>
  </si>
  <si>
    <t>VV</t>
  </si>
  <si>
    <t>pol. 12920.1 377,1*2 = 754,200 [A]_x000d_
 pol. 12920.2 377,1*2 = 754,200 [B]_x000d_
 pol. 12930 1767*2 = 3534,000 [C]_x000d_
 pol. 17120 45*2 = 90,000 [D]_x000d_
 Mezisoučet 5132.400000 = 5132,400 [E]</t>
  </si>
  <si>
    <t>Položka zahrnuje:
- veškeré poplatky provozovateli skládky související s uložením odpadu na skládce.
Položka nezahrnuje:
- x</t>
  </si>
  <si>
    <t>2</t>
  </si>
  <si>
    <t>BETON</t>
  </si>
  <si>
    <t>pol. 966357 10*0,5 = 5,000 [A]</t>
  </si>
  <si>
    <t>3</t>
  </si>
  <si>
    <t>ŽELEZOBETON</t>
  </si>
  <si>
    <t>pol. 966168 19*2,5 = 47,500 [A]</t>
  </si>
  <si>
    <t>02720</t>
  </si>
  <si>
    <t>POMOC PRÁCE ZŘÍZ NEBO ZAJIŠŤ REGULACI A OCHRANU DOPRAVY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</si>
  <si>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demontáže.
Vše v režii zhotovitele.</t>
  </si>
  <si>
    <t>&lt;vv&gt;&lt;r&gt;&lt;t&gt;&lt;vv&gt;&lt;/vv&gt; &lt;/t&gt;&lt;v&gt;1.000000&lt;/v&gt;&lt;vy&gt;A&lt;/vy&gt;&lt;/r&gt;&lt;/vv&gt; 1.000000 = 1,000 [A]</t>
  </si>
  <si>
    <t>Zemní práce</t>
  </si>
  <si>
    <t>11372</t>
  </si>
  <si>
    <t>FRÉZOVÁNÍ ZPEVNĚNÝCH PLOCH ASFALTOVÝCH</t>
  </si>
  <si>
    <t>M3</t>
  </si>
  <si>
    <t>"Rmat bude využit zpětně do nové krajnice (56960) 152,2 m3; uložení v místě stavby"_x000d_
 "`frézování tl. 160mm st. 0.000-0.120` 0,16*(613+(3*20*5))"_x000d_
 "`frézování tl. 40mm napojení sjezdů` 0,04*153"_x000d_
 "Součet 152,2"</t>
  </si>
  <si>
    <t xml:space="preserve">Položka zahrnuje:
- veškerou manipulaci s vybouranou sutí a s vybouranými hmotami vč. uložení na meziskládku. 
Položka nezahrnuje:
-  poplatek za skládku, který se vykazuje v položce 0141**</t>
  </si>
  <si>
    <t>12920</t>
  </si>
  <si>
    <t>ČIŠTĚNÍ KRAJNIC OD NÁNOSU</t>
  </si>
  <si>
    <t>Včetně dopravy na skládku.</t>
  </si>
  <si>
    <t>"`očištění krajnice tl.100mm` 0,1*3771"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</si>
  <si>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</si>
  <si>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"`stržení krajnice tl.100mm` 0,1*3771"</t>
  </si>
  <si>
    <t>12930</t>
  </si>
  <si>
    <t>ČIŠTĚNÍ PŘÍKOPŮ OD NÁNOSU</t>
  </si>
  <si>
    <t>"`nános 0,3 m3/m` 0,3*5890"</t>
  </si>
  <si>
    <t>12960</t>
  </si>
  <si>
    <t>ČIŠTĚNÍ VODOTEČÍ A MELIORAČ KANÁLŮ OD NÁNOSŮ</t>
  </si>
  <si>
    <t>"odvoz a likvidace v režii zhotovitele"_x000d_
 "`pročištění koryta most st.0.069` 2"</t>
  </si>
  <si>
    <t xml:space="preserve">Položka zahrnuje:
- vodorovnou a svislou dopravu, přemístění, přeložení, manipulace s materiálem.
Položka nezahrnuje:
-  poplatek za skládku, který se vykazuje v položce 0141**</t>
  </si>
  <si>
    <t>129945</t>
  </si>
  <si>
    <t>ČIŠTĚNÍ POTRUBÍ DN DO 300MM</t>
  </si>
  <si>
    <t>M</t>
  </si>
  <si>
    <t>"odvoz a likvidace v režii zhotovitele "_x000d_
 "`stávající propustky DN250` 10"</t>
  </si>
  <si>
    <t xml:space="preserve">Položka zahrnuje:
- vodorovnou a svislou dopravu, přemístění, přeložení, manipulace s materiálem. 
Položka nezahrnuje:
-  poplatek za skládku, který se vykazuje v položce 0141**</t>
  </si>
  <si>
    <t>129957</t>
  </si>
  <si>
    <t>ČIŠTĚNÍ POTRUBÍ DN DO 500MM</t>
  </si>
  <si>
    <t>"odvoz a likvidace v režii zhotovitele "_x000d_
 "`stávající propustky DN500` 10+9+11+10"</t>
  </si>
  <si>
    <t>132738</t>
  </si>
  <si>
    <t>HLOUBENÍ RÝH ŠÍŘ DO 2M PAŽ I NEPAŽ TŘ. I, ODVOZ DO 20KM</t>
  </si>
  <si>
    <t>"`rekonstrukce propustku` 10*3*1,5"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</si>
  <si>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</si>
  <si>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</si>
  <si>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</si>
  <si>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"`pol. 132738` 45"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</si>
  <si>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</si>
  <si>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</si>
  <si>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</si>
  <si>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"`zásyp rekonstrukce propustku - ŠD 0/32` (10*3*1,5)-(10*0,2)"_x000d_
 "`dosyp prodloužení propustků - ŠD 0/32` 3*0,6*2*5"_x000d_
 "Součet 61"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</si>
  <si>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</si>
  <si>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4</t>
  </si>
  <si>
    <t>Vodorovné konstrukce</t>
  </si>
  <si>
    <t>45131A</t>
  </si>
  <si>
    <t>PODKLADNÍ A VÝPLŇOVÉ VRSTVY Z PROSTÉHO BETONU C20/25</t>
  </si>
  <si>
    <t>"`napojení sjezdů tl.160mm` 0,16*103"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</si>
  <si>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</si>
  <si>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5</t>
  </si>
  <si>
    <t>Komunikace pozemní</t>
  </si>
  <si>
    <t>56330</t>
  </si>
  <si>
    <t>VOZOVKOVÉ VRSTVY ZE ŠTĚRKODRTI</t>
  </si>
  <si>
    <t>"`napojení sjezdů ŠD 0/32 tl.160mm` 0,16*135"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</si>
  <si>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</si>
  <si>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567544</t>
  </si>
  <si>
    <t>VRST PRO OBNOVU A OPR RECYK ZA STUD CEM A ASF EM TL DO 200MM</t>
  </si>
  <si>
    <t>M2</t>
  </si>
  <si>
    <t>"recyklace za studena RS CA (na místě) celk. tl.200mm"_x000d_
 "včetně rozfrézování, reprofilace vrstvy pro recyklaci za studena "_x000d_
 "doplňkový materiál na základě rozborů zhotovitele - dodání v režii zhotovitele"_x000d_
 "`údržba vozovky tl.200mm` 21670+(3932*0,2*2)"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</si>
  <si>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</si>
  <si>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56960</t>
  </si>
  <si>
    <t>ZPEVNĚNÍ KRAJNIC Z RECYKLOVANÉHO MATERIÁLU</t>
  </si>
  <si>
    <t>"část Rmateriálu (152,2m3) bude využita z frézování 11372 včetně dovozu z meziskládky"_x000d_
 "`nová krajnice tl.260mm` 3771*0,26"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</si>
  <si>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</si>
  <si>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572121</t>
  </si>
  <si>
    <t>INFILTRAČNÍ POSTŘIK ASFALTOVÝ DO 1,0KG/M2</t>
  </si>
  <si>
    <t>"`kce údržby vozovky 0,6 kg/m2` 21670+(3932*0,1*2) "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</si>
  <si>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</si>
  <si>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572212</t>
  </si>
  <si>
    <t>SPOJOVACÍ POSTŘIK Z MODIFIK ASFALTU DO 0,5KG/M2</t>
  </si>
  <si>
    <t>"`kce údržby vozovky 0,3 kg/m2` 21670"_x000d_
 "`napojení sjezdů` 2*153"_x000d_
 "Součet 21976"</t>
  </si>
  <si>
    <t>574A34</t>
  </si>
  <si>
    <t>ASFALTOVÝ BETON PRO OBRUSNÉ VRSTVY ACO 11+ TL. 40MM</t>
  </si>
  <si>
    <t>"`kce údržby vozovky ACO 11+ 50/70` 21670"_x000d_
 "`napojení sjezdů ACO 11+ 50/70` 153"_x000d_
 "Součet 21823"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</si>
  <si>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</si>
  <si>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574E06</t>
  </si>
  <si>
    <t>ASFALTOVÝ BETON PRO PODKLADNÍ VRSTVY ACP 16+, 16S</t>
  </si>
  <si>
    <t>"`vyrovnávací vrstva ACP 16+ 50/70 150kg/m2` 10"</t>
  </si>
  <si>
    <t>574E66</t>
  </si>
  <si>
    <t>ASFALTOVÝ BETON PRO PODKLADNÍ VRSTVY ACP 16+, 16S TL. 70MM</t>
  </si>
  <si>
    <t>"`kce údržby vozovky ACP 16+ 50/70` 21670+(3932*0,1*2)"</t>
  </si>
  <si>
    <t>58920</t>
  </si>
  <si>
    <t>VÝPLŇ SPAR MODIFIKOVANÝM ASFALTEM</t>
  </si>
  <si>
    <t>"včetně prořezání"_x000d_
 "`napojení sjezdů` 22+15+21,5+11+19,5+19+17+10+16+8+3+3+3+4"_x000d_
 "`začátek / konec úseku` 5,1+5,5+5+6,4"_x000d_
 "`pracovní spára` 3940"_x000d_
 "Součet 4134"</t>
  </si>
  <si>
    <t>Položka zahrnuje: 
- dodávku předepsaného materiálu
- vyčištění a výplň spar tímto materiálem
Položka nezahrnuje:
- x</t>
  </si>
  <si>
    <t>6</t>
  </si>
  <si>
    <t>Úpravy povrchů, podlahy a osazování výplní</t>
  </si>
  <si>
    <t>626112</t>
  </si>
  <si>
    <t>REPROFILACE PODHLEDŮ, SVISLÝCH PLOCH SANAČNÍ MALTOU JEDNOVRST TL 20MM</t>
  </si>
  <si>
    <t>"`sanace říms most st.0.069` 2*8"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</si>
  <si>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</si>
  <si>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9</t>
  </si>
  <si>
    <t>Ostatní konstrukce a práce, bourání</t>
  </si>
  <si>
    <t>91228</t>
  </si>
  <si>
    <t>SMĚROVÉ SLOUPKY Z PLAST HMOT VČETNĚ ODRAZNÉHO PÁSKU</t>
  </si>
  <si>
    <t>KUS</t>
  </si>
  <si>
    <t>"`bílé` 164"</t>
  </si>
  <si>
    <t>Položka zahrnuje:
- dodání a osazení sloupku včetně nutných zemních prací
- vnitrostaveništní a mimostaveništní doprava
- odrazky plastové nebo z retroreflexní fólie
Položka nezahrnuje:
- x</t>
  </si>
  <si>
    <t>"`červené` 20"</t>
  </si>
  <si>
    <t>915111</t>
  </si>
  <si>
    <t>VODOROVNÉ DOPRAVNÍ ZNAČENÍ BARVOU HLADKÉ - DODÁVKA A POKLÁDKA</t>
  </si>
  <si>
    <t>"`V4 0,125` (2962+4900)*0,125"_x000d_
 "`V2b (1,5/3/0,125)` 0,66*50*0,125"_x000d_
 "`V1a (0,125)` 111*0,125"_x000d_
 "`V18` 0,5*2,5*10"_x000d_
 "`V2b (1,5/1,5/0,125)` 0,5*22*0,125"_x000d_
 "Součet 1014,625"</t>
  </si>
  <si>
    <t>Položka zahrnuje:
- dodání a pokládku nátěrového materiálu
- předznačení a reflexní úpravu
Položka nezahrnuje:
- x
Způsob měření:
- měří se pouze natíraná plocha</t>
  </si>
  <si>
    <t>915231</t>
  </si>
  <si>
    <t>VODOR DOPRAV ZNAČ PLASTEM PROFIL ZVUČÍCÍ - DOD A POKLÁDKA</t>
  </si>
  <si>
    <t>V4 0,125 (2962+4900)*0,125 = 982,750 [A]</t>
  </si>
  <si>
    <t>"dvousložkový stěrkový plast se zvučící úpravou"_x000d_
 "`V18` 0,5*2,5*10"</t>
  </si>
  <si>
    <t>91551</t>
  </si>
  <si>
    <t>VODOROVNÉ DOPRAVNÍ ZNAČENÍ - PŘEDEM PŘIPRAVENÉ SYMBOLY</t>
  </si>
  <si>
    <t>"dvousložkový stěrkový plast se zvučící úpravou"_x000d_
 "`STOP` 4"</t>
  </si>
  <si>
    <t>Položka zahrnuje:
- dodání a pokládku předepsaného symbolu
- předznačení a reflexní úpravu
Položka nezahrnuje:
- x</t>
  </si>
  <si>
    <t>918345</t>
  </si>
  <si>
    <t>PROPUSTY Z TRUB DN 300MM</t>
  </si>
  <si>
    <t>"`prodloužení propustku DN 250 SN10` 2*1,5"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</si>
  <si>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</si>
  <si>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918357</t>
  </si>
  <si>
    <t>PROPUSTY Z TRUB DN 500MM</t>
  </si>
  <si>
    <t>"`prodloužení propustku DN 500 SN10` 2*1,5*4"_x000d_
 "`rekonstrukce propustku DN 500 SN10` 10"_x000d_
 "Součet 22"</t>
  </si>
  <si>
    <t>9185A2</t>
  </si>
  <si>
    <t>ČELA KAMENNÁ PROPUSTU Z TRUB DN DO 300MM</t>
  </si>
  <si>
    <t>"včetně bet. základu a dodláždění lom. kam. tl.200mm do bet. tl.100mm"_x000d_
 "`nová čela propustků DN250` 2"</t>
  </si>
  <si>
    <t>Položka zahrnuje:
- zdivo z lomového kamen na MC ve tvaru, předepsaným zadávací dokumentací
- vyspárování zdiva MC
- římsu ze železobetonu včetně výztuže, pokud je předepsaná zadávací dokumentací
Položka nezahrnuje:
- zábradlí</t>
  </si>
  <si>
    <t>9185C2</t>
  </si>
  <si>
    <t>ČELA KAMENNÁ PROPUSTU Z TRUB DN DO 500MM</t>
  </si>
  <si>
    <t>"včetně bet. základu a dodláždění lom. kam. tl.200mm do bet. tl.100mm"_x000d_
 "`nová čela propustků DN500` 8"</t>
  </si>
  <si>
    <t>919111</t>
  </si>
  <si>
    <t>ŘEZÁNÍ ASFALTOVÉHO KRYTU VOZOVEK TL DO 50MM</t>
  </si>
  <si>
    <t>"`napojení sjezdů` 22+15+21,5+11+19,5+19+17+10+16+8+3+3+3+4"_x000d_
 "`začátek / konec úseku` 5,1+5,5+5+6,4"_x000d_
 "Součet 194"</t>
  </si>
  <si>
    <t>Položka zahrnuje:
- řezání vozovkové vrstvy v předepsané tloušťce
- spotřeba vody
Položka nezahrnuje:
- x</t>
  </si>
  <si>
    <t>93808</t>
  </si>
  <si>
    <t>OČIŠTĚNÍ VOZOVEK ZAMETENÍM</t>
  </si>
  <si>
    <t>Odvoz a likvidace v režii zhotovitele.</t>
  </si>
  <si>
    <t>"`po frézování napojení sjezdů` 153"</t>
  </si>
  <si>
    <t>Položka zahrnuje:
- očištění předepsaným způsobem
- odklizení vzniklého odpadu
Položka nezahrnuje:
- x</t>
  </si>
  <si>
    <t>93828</t>
  </si>
  <si>
    <t>OČIŠTĚNÍ BETON VOZOVEK ZAMETENÍM</t>
  </si>
  <si>
    <t>"`očištění napojení sjezdů` 103"</t>
  </si>
  <si>
    <t>938542</t>
  </si>
  <si>
    <t>OČIŠTĚNÍ BETON KONSTR OTRYSKÁNÍM TLAK VODOU DO 500 BARŮ</t>
  </si>
  <si>
    <t>"položka bude čerpána se souhlasem investora "_x000d_
 "`očištění říms most st.0.069` 2*8"</t>
  </si>
  <si>
    <t>966168</t>
  </si>
  <si>
    <t>BOURÁNÍ KONSTRUKCÍ ZE ŽELEZOBETONU S ODVOZEM DO 20KM</t>
  </si>
  <si>
    <t>"`odbourání stávajících čel` (8*2)+(2*1,5)"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</si>
  <si>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</si>
  <si>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966357</t>
  </si>
  <si>
    <t>BOURÁNÍ PROPUSTŮ Z TRUB DN DO 500MM</t>
  </si>
  <si>
    <t>"`rekonstrukce propustku` 10"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</si>
  <si>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</si>
  <si>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915221</t>
  </si>
  <si>
    <t>VODOR DOPRAV ZNAČ PLASTEM STRUKTURÁLNÍ NEHLUČNÉ - DOD A POKLÁDKA</t>
  </si>
  <si>
    <t>V2b (1,5/3/0,125) 0,66*50*0,125 = 4,125 [A]_x000d_
V1a (0,125) 111*0,125 = 13,875 [B]_x000d_
V2b (1,5/1,5/0,125) 0,5*22*0,125 = 1,375 [C]_x000d_
Mezisoučet = 19,375 [D]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</si>
</sst>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75">
      <c r="A15" s="29" t="s">
        <v>36</v>
      </c>
      <c r="B15" s="39"/>
      <c r="C15" s="40"/>
      <c r="D15" s="40"/>
      <c r="E15" s="31" t="s">
        <v>41</v>
      </c>
      <c r="F15" s="40"/>
      <c r="G15" s="40"/>
      <c r="H15" s="40"/>
      <c r="I15" s="40"/>
      <c r="J1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SUMIFS(I9:I39,A9:A39,"SD")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SUMIFS(I10:I39,A10:A39,"P")</f>
        <v>0</v>
      </c>
      <c r="J9" s="28"/>
    </row>
    <row r="10" ht="30">
      <c r="A10" s="29" t="s">
        <v>29</v>
      </c>
      <c r="B10" s="29">
        <v>3</v>
      </c>
      <c r="C10" s="30" t="s">
        <v>43</v>
      </c>
      <c r="D10" s="29" t="s">
        <v>44</v>
      </c>
      <c r="E10" s="31" t="s">
        <v>45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4</v>
      </c>
      <c r="C13" s="30" t="s">
        <v>46</v>
      </c>
      <c r="D13" s="29" t="s">
        <v>44</v>
      </c>
      <c r="E13" s="31" t="s">
        <v>47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5</v>
      </c>
      <c r="C16" s="30" t="s">
        <v>48</v>
      </c>
      <c r="D16" s="29" t="s">
        <v>44</v>
      </c>
      <c r="E16" s="31" t="s">
        <v>49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6</v>
      </c>
      <c r="C19" s="30" t="s">
        <v>50</v>
      </c>
      <c r="D19" s="29" t="s">
        <v>44</v>
      </c>
      <c r="E19" s="31" t="s">
        <v>51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7</v>
      </c>
      <c r="C22" s="30" t="s">
        <v>52</v>
      </c>
      <c r="D22" s="29" t="s">
        <v>44</v>
      </c>
      <c r="E22" s="31" t="s">
        <v>53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 ht="30">
      <c r="A25" s="29" t="s">
        <v>29</v>
      </c>
      <c r="B25" s="29">
        <v>8</v>
      </c>
      <c r="C25" s="30" t="s">
        <v>54</v>
      </c>
      <c r="D25" s="29" t="s">
        <v>44</v>
      </c>
      <c r="E25" s="31" t="s">
        <v>55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2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 ht="30">
      <c r="A28" s="29" t="s">
        <v>29</v>
      </c>
      <c r="B28" s="29">
        <v>9</v>
      </c>
      <c r="C28" s="30" t="s">
        <v>56</v>
      </c>
      <c r="D28" s="29" t="s">
        <v>44</v>
      </c>
      <c r="E28" s="31" t="s">
        <v>57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42" t="s">
        <v>31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42" t="s">
        <v>31</v>
      </c>
      <c r="F30" s="37"/>
      <c r="G30" s="37"/>
      <c r="H30" s="37"/>
      <c r="I30" s="37"/>
      <c r="J30" s="38"/>
    </row>
    <row r="31" ht="30">
      <c r="A31" s="29" t="s">
        <v>29</v>
      </c>
      <c r="B31" s="29">
        <v>10</v>
      </c>
      <c r="C31" s="30" t="s">
        <v>58</v>
      </c>
      <c r="D31" s="29" t="s">
        <v>44</v>
      </c>
      <c r="E31" s="31" t="s">
        <v>59</v>
      </c>
      <c r="F31" s="32" t="s">
        <v>33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2" t="s">
        <v>31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2" t="s">
        <v>31</v>
      </c>
      <c r="F33" s="37"/>
      <c r="G33" s="37"/>
      <c r="H33" s="37"/>
      <c r="I33" s="37"/>
      <c r="J33" s="38"/>
    </row>
    <row r="34">
      <c r="A34" s="29" t="s">
        <v>29</v>
      </c>
      <c r="B34" s="29">
        <v>11</v>
      </c>
      <c r="C34" s="30" t="s">
        <v>60</v>
      </c>
      <c r="D34" s="29" t="s">
        <v>44</v>
      </c>
      <c r="E34" s="31" t="s">
        <v>61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2" t="s">
        <v>31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42" t="s">
        <v>31</v>
      </c>
      <c r="F36" s="37"/>
      <c r="G36" s="37"/>
      <c r="H36" s="37"/>
      <c r="I36" s="37"/>
      <c r="J36" s="38"/>
    </row>
    <row r="37" ht="30">
      <c r="A37" s="29" t="s">
        <v>29</v>
      </c>
      <c r="B37" s="29">
        <v>12</v>
      </c>
      <c r="C37" s="30" t="s">
        <v>62</v>
      </c>
      <c r="D37" s="29" t="s">
        <v>44</v>
      </c>
      <c r="E37" s="31" t="s">
        <v>63</v>
      </c>
      <c r="F37" s="32" t="s">
        <v>33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42" t="s">
        <v>31</v>
      </c>
      <c r="F38" s="37"/>
      <c r="G38" s="37"/>
      <c r="H38" s="37"/>
      <c r="I38" s="37"/>
      <c r="J38" s="38"/>
    </row>
    <row r="39">
      <c r="A39" s="29" t="s">
        <v>36</v>
      </c>
      <c r="B39" s="39"/>
      <c r="C39" s="40"/>
      <c r="D39" s="40"/>
      <c r="E39" s="43" t="s">
        <v>31</v>
      </c>
      <c r="F39" s="40"/>
      <c r="G39" s="40"/>
      <c r="H39" s="40"/>
      <c r="I39" s="40"/>
      <c r="J39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64</v>
      </c>
      <c r="I3" s="16">
        <f>SUMIFS(I9:I182,A9:A182,"SD")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64</v>
      </c>
      <c r="D4" s="13"/>
      <c r="E4" s="14" t="s">
        <v>65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64</v>
      </c>
      <c r="D5" s="13"/>
      <c r="E5" s="14" t="s">
        <v>65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29</v>
      </c>
      <c r="B10" s="29">
        <v>40</v>
      </c>
      <c r="C10" s="30" t="s">
        <v>66</v>
      </c>
      <c r="D10" s="29" t="s">
        <v>67</v>
      </c>
      <c r="E10" s="31" t="s">
        <v>68</v>
      </c>
      <c r="F10" s="32" t="s">
        <v>69</v>
      </c>
      <c r="G10" s="33">
        <v>5132.3999999999996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70</v>
      </c>
      <c r="F11" s="37"/>
      <c r="G11" s="37"/>
      <c r="H11" s="37"/>
      <c r="I11" s="37"/>
      <c r="J11" s="38"/>
    </row>
    <row r="12" ht="75">
      <c r="A12" s="29" t="s">
        <v>71</v>
      </c>
      <c r="B12" s="36"/>
      <c r="C12" s="37"/>
      <c r="D12" s="37"/>
      <c r="E12" s="44" t="s">
        <v>72</v>
      </c>
      <c r="F12" s="37"/>
      <c r="G12" s="37"/>
      <c r="H12" s="37"/>
      <c r="I12" s="37"/>
      <c r="J12" s="38"/>
    </row>
    <row r="13" ht="75">
      <c r="A13" s="29" t="s">
        <v>36</v>
      </c>
      <c r="B13" s="36"/>
      <c r="C13" s="37"/>
      <c r="D13" s="37"/>
      <c r="E13" s="31" t="s">
        <v>73</v>
      </c>
      <c r="F13" s="37"/>
      <c r="G13" s="37"/>
      <c r="H13" s="37"/>
      <c r="I13" s="37"/>
      <c r="J13" s="38"/>
    </row>
    <row r="14">
      <c r="A14" s="29" t="s">
        <v>29</v>
      </c>
      <c r="B14" s="29">
        <v>41</v>
      </c>
      <c r="C14" s="30" t="s">
        <v>66</v>
      </c>
      <c r="D14" s="29" t="s">
        <v>74</v>
      </c>
      <c r="E14" s="31" t="s">
        <v>68</v>
      </c>
      <c r="F14" s="32" t="s">
        <v>69</v>
      </c>
      <c r="G14" s="33">
        <v>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75</v>
      </c>
      <c r="F15" s="37"/>
      <c r="G15" s="37"/>
      <c r="H15" s="37"/>
      <c r="I15" s="37"/>
      <c r="J15" s="38"/>
    </row>
    <row r="16">
      <c r="A16" s="29" t="s">
        <v>71</v>
      </c>
      <c r="B16" s="36"/>
      <c r="C16" s="37"/>
      <c r="D16" s="37"/>
      <c r="E16" s="44" t="s">
        <v>76</v>
      </c>
      <c r="F16" s="37"/>
      <c r="G16" s="37"/>
      <c r="H16" s="37"/>
      <c r="I16" s="37"/>
      <c r="J16" s="38"/>
    </row>
    <row r="17" ht="75">
      <c r="A17" s="29" t="s">
        <v>36</v>
      </c>
      <c r="B17" s="36"/>
      <c r="C17" s="37"/>
      <c r="D17" s="37"/>
      <c r="E17" s="31" t="s">
        <v>73</v>
      </c>
      <c r="F17" s="37"/>
      <c r="G17" s="37"/>
      <c r="H17" s="37"/>
      <c r="I17" s="37"/>
      <c r="J17" s="38"/>
    </row>
    <row r="18">
      <c r="A18" s="29" t="s">
        <v>29</v>
      </c>
      <c r="B18" s="29">
        <v>42</v>
      </c>
      <c r="C18" s="30" t="s">
        <v>66</v>
      </c>
      <c r="D18" s="29" t="s">
        <v>77</v>
      </c>
      <c r="E18" s="31" t="s">
        <v>68</v>
      </c>
      <c r="F18" s="32" t="s">
        <v>69</v>
      </c>
      <c r="G18" s="33">
        <v>47.5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78</v>
      </c>
      <c r="F19" s="37"/>
      <c r="G19" s="37"/>
      <c r="H19" s="37"/>
      <c r="I19" s="37"/>
      <c r="J19" s="38"/>
    </row>
    <row r="20">
      <c r="A20" s="29" t="s">
        <v>71</v>
      </c>
      <c r="B20" s="36"/>
      <c r="C20" s="37"/>
      <c r="D20" s="37"/>
      <c r="E20" s="44" t="s">
        <v>79</v>
      </c>
      <c r="F20" s="37"/>
      <c r="G20" s="37"/>
      <c r="H20" s="37"/>
      <c r="I20" s="37"/>
      <c r="J20" s="38"/>
    </row>
    <row r="21" ht="75">
      <c r="A21" s="29" t="s">
        <v>36</v>
      </c>
      <c r="B21" s="36"/>
      <c r="C21" s="37"/>
      <c r="D21" s="37"/>
      <c r="E21" s="31" t="s">
        <v>73</v>
      </c>
      <c r="F21" s="37"/>
      <c r="G21" s="37"/>
      <c r="H21" s="37"/>
      <c r="I21" s="37"/>
      <c r="J21" s="38"/>
    </row>
    <row r="22">
      <c r="A22" s="29" t="s">
        <v>29</v>
      </c>
      <c r="B22" s="29">
        <v>43</v>
      </c>
      <c r="C22" s="30" t="s">
        <v>80</v>
      </c>
      <c r="D22" s="29" t="s">
        <v>31</v>
      </c>
      <c r="E22" s="31" t="s">
        <v>81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40">
      <c r="A23" s="29" t="s">
        <v>34</v>
      </c>
      <c r="B23" s="36"/>
      <c r="C23" s="37"/>
      <c r="D23" s="37"/>
      <c r="E23" s="31" t="s">
        <v>82</v>
      </c>
      <c r="F23" s="37"/>
      <c r="G23" s="37"/>
      <c r="H23" s="37"/>
      <c r="I23" s="37"/>
      <c r="J23" s="38"/>
    </row>
    <row r="24" ht="30">
      <c r="A24" s="29" t="s">
        <v>71</v>
      </c>
      <c r="B24" s="36"/>
      <c r="C24" s="37"/>
      <c r="D24" s="37"/>
      <c r="E24" s="44" t="s">
        <v>83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42" t="s">
        <v>31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67</v>
      </c>
      <c r="D26" s="26"/>
      <c r="E26" s="23" t="s">
        <v>84</v>
      </c>
      <c r="F26" s="26"/>
      <c r="G26" s="26"/>
      <c r="H26" s="26"/>
      <c r="I26" s="27">
        <f>SUMIFS(I27:I66,A27:A66,"P")</f>
        <v>0</v>
      </c>
      <c r="J26" s="28"/>
    </row>
    <row r="27">
      <c r="A27" s="29" t="s">
        <v>29</v>
      </c>
      <c r="B27" s="29">
        <v>1</v>
      </c>
      <c r="C27" s="30" t="s">
        <v>85</v>
      </c>
      <c r="D27" s="29" t="s">
        <v>31</v>
      </c>
      <c r="E27" s="31" t="s">
        <v>86</v>
      </c>
      <c r="F27" s="32" t="s">
        <v>87</v>
      </c>
      <c r="G27" s="33">
        <v>152.19999999999999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42" t="s">
        <v>31</v>
      </c>
      <c r="F28" s="37"/>
      <c r="G28" s="37"/>
      <c r="H28" s="37"/>
      <c r="I28" s="37"/>
      <c r="J28" s="38"/>
    </row>
    <row r="29" ht="75">
      <c r="A29" s="29" t="s">
        <v>71</v>
      </c>
      <c r="B29" s="36"/>
      <c r="C29" s="37"/>
      <c r="D29" s="37"/>
      <c r="E29" s="44" t="s">
        <v>88</v>
      </c>
      <c r="F29" s="37"/>
      <c r="G29" s="37"/>
      <c r="H29" s="37"/>
      <c r="I29" s="37"/>
      <c r="J29" s="38"/>
    </row>
    <row r="30" ht="75">
      <c r="A30" s="29" t="s">
        <v>36</v>
      </c>
      <c r="B30" s="36"/>
      <c r="C30" s="37"/>
      <c r="D30" s="37"/>
      <c r="E30" s="31" t="s">
        <v>89</v>
      </c>
      <c r="F30" s="37"/>
      <c r="G30" s="37"/>
      <c r="H30" s="37"/>
      <c r="I30" s="37"/>
      <c r="J30" s="38"/>
    </row>
    <row r="31">
      <c r="A31" s="29" t="s">
        <v>29</v>
      </c>
      <c r="B31" s="29">
        <v>2</v>
      </c>
      <c r="C31" s="30" t="s">
        <v>90</v>
      </c>
      <c r="D31" s="29" t="s">
        <v>67</v>
      </c>
      <c r="E31" s="31" t="s">
        <v>91</v>
      </c>
      <c r="F31" s="32" t="s">
        <v>87</v>
      </c>
      <c r="G31" s="33">
        <v>377.10000000000002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92</v>
      </c>
      <c r="F32" s="37"/>
      <c r="G32" s="37"/>
      <c r="H32" s="37"/>
      <c r="I32" s="37"/>
      <c r="J32" s="38"/>
    </row>
    <row r="33">
      <c r="A33" s="29" t="s">
        <v>71</v>
      </c>
      <c r="B33" s="36"/>
      <c r="C33" s="37"/>
      <c r="D33" s="37"/>
      <c r="E33" s="44" t="s">
        <v>93</v>
      </c>
      <c r="F33" s="37"/>
      <c r="G33" s="37"/>
      <c r="H33" s="37"/>
      <c r="I33" s="37"/>
      <c r="J33" s="38"/>
    </row>
    <row r="34" ht="120">
      <c r="A34" s="29" t="s">
        <v>36</v>
      </c>
      <c r="B34" s="36"/>
      <c r="C34" s="37"/>
      <c r="D34" s="37"/>
      <c r="E34" s="31" t="s">
        <v>94</v>
      </c>
      <c r="F34" s="37"/>
      <c r="G34" s="37"/>
      <c r="H34" s="37"/>
      <c r="I34" s="37"/>
      <c r="J34" s="38"/>
    </row>
    <row r="35">
      <c r="A35" s="29" t="s">
        <v>29</v>
      </c>
      <c r="B35" s="29">
        <v>3</v>
      </c>
      <c r="C35" s="30" t="s">
        <v>90</v>
      </c>
      <c r="D35" s="29" t="s">
        <v>74</v>
      </c>
      <c r="E35" s="31" t="s">
        <v>91</v>
      </c>
      <c r="F35" s="32" t="s">
        <v>87</v>
      </c>
      <c r="G35" s="33">
        <v>377.10000000000002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92</v>
      </c>
      <c r="F36" s="37"/>
      <c r="G36" s="37"/>
      <c r="H36" s="37"/>
      <c r="I36" s="37"/>
      <c r="J36" s="38"/>
    </row>
    <row r="37">
      <c r="A37" s="29" t="s">
        <v>71</v>
      </c>
      <c r="B37" s="36"/>
      <c r="C37" s="37"/>
      <c r="D37" s="37"/>
      <c r="E37" s="44" t="s">
        <v>95</v>
      </c>
      <c r="F37" s="37"/>
      <c r="G37" s="37"/>
      <c r="H37" s="37"/>
      <c r="I37" s="37"/>
      <c r="J37" s="38"/>
    </row>
    <row r="38" ht="120">
      <c r="A38" s="29" t="s">
        <v>36</v>
      </c>
      <c r="B38" s="36"/>
      <c r="C38" s="37"/>
      <c r="D38" s="37"/>
      <c r="E38" s="31" t="s">
        <v>94</v>
      </c>
      <c r="F38" s="37"/>
      <c r="G38" s="37"/>
      <c r="H38" s="37"/>
      <c r="I38" s="37"/>
      <c r="J38" s="38"/>
    </row>
    <row r="39">
      <c r="A39" s="29" t="s">
        <v>29</v>
      </c>
      <c r="B39" s="29">
        <v>4</v>
      </c>
      <c r="C39" s="30" t="s">
        <v>96</v>
      </c>
      <c r="D39" s="29" t="s">
        <v>31</v>
      </c>
      <c r="E39" s="31" t="s">
        <v>97</v>
      </c>
      <c r="F39" s="32" t="s">
        <v>87</v>
      </c>
      <c r="G39" s="33">
        <v>1767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92</v>
      </c>
      <c r="F40" s="37"/>
      <c r="G40" s="37"/>
      <c r="H40" s="37"/>
      <c r="I40" s="37"/>
      <c r="J40" s="38"/>
    </row>
    <row r="41">
      <c r="A41" s="29" t="s">
        <v>71</v>
      </c>
      <c r="B41" s="36"/>
      <c r="C41" s="37"/>
      <c r="D41" s="37"/>
      <c r="E41" s="44" t="s">
        <v>98</v>
      </c>
      <c r="F41" s="37"/>
      <c r="G41" s="37"/>
      <c r="H41" s="37"/>
      <c r="I41" s="37"/>
      <c r="J41" s="38"/>
    </row>
    <row r="42" ht="120">
      <c r="A42" s="29" t="s">
        <v>36</v>
      </c>
      <c r="B42" s="36"/>
      <c r="C42" s="37"/>
      <c r="D42" s="37"/>
      <c r="E42" s="31" t="s">
        <v>94</v>
      </c>
      <c r="F42" s="37"/>
      <c r="G42" s="37"/>
      <c r="H42" s="37"/>
      <c r="I42" s="37"/>
      <c r="J42" s="38"/>
    </row>
    <row r="43">
      <c r="A43" s="29" t="s">
        <v>29</v>
      </c>
      <c r="B43" s="29">
        <v>5</v>
      </c>
      <c r="C43" s="30" t="s">
        <v>99</v>
      </c>
      <c r="D43" s="29" t="s">
        <v>31</v>
      </c>
      <c r="E43" s="31" t="s">
        <v>100</v>
      </c>
      <c r="F43" s="32" t="s">
        <v>87</v>
      </c>
      <c r="G43" s="33">
        <v>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42" t="s">
        <v>31</v>
      </c>
      <c r="F44" s="37"/>
      <c r="G44" s="37"/>
      <c r="H44" s="37"/>
      <c r="I44" s="37"/>
      <c r="J44" s="38"/>
    </row>
    <row r="45" ht="30">
      <c r="A45" s="29" t="s">
        <v>71</v>
      </c>
      <c r="B45" s="36"/>
      <c r="C45" s="37"/>
      <c r="D45" s="37"/>
      <c r="E45" s="44" t="s">
        <v>101</v>
      </c>
      <c r="F45" s="37"/>
      <c r="G45" s="37"/>
      <c r="H45" s="37"/>
      <c r="I45" s="37"/>
      <c r="J45" s="38"/>
    </row>
    <row r="46" ht="75">
      <c r="A46" s="29" t="s">
        <v>36</v>
      </c>
      <c r="B46" s="36"/>
      <c r="C46" s="37"/>
      <c r="D46" s="37"/>
      <c r="E46" s="31" t="s">
        <v>102</v>
      </c>
      <c r="F46" s="37"/>
      <c r="G46" s="37"/>
      <c r="H46" s="37"/>
      <c r="I46" s="37"/>
      <c r="J46" s="38"/>
    </row>
    <row r="47">
      <c r="A47" s="29" t="s">
        <v>29</v>
      </c>
      <c r="B47" s="29">
        <v>6</v>
      </c>
      <c r="C47" s="30" t="s">
        <v>103</v>
      </c>
      <c r="D47" s="29" t="s">
        <v>31</v>
      </c>
      <c r="E47" s="31" t="s">
        <v>104</v>
      </c>
      <c r="F47" s="32" t="s">
        <v>105</v>
      </c>
      <c r="G47" s="33">
        <v>10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42" t="s">
        <v>31</v>
      </c>
      <c r="F48" s="37"/>
      <c r="G48" s="37"/>
      <c r="H48" s="37"/>
      <c r="I48" s="37"/>
      <c r="J48" s="38"/>
    </row>
    <row r="49" ht="30">
      <c r="A49" s="29" t="s">
        <v>71</v>
      </c>
      <c r="B49" s="36"/>
      <c r="C49" s="37"/>
      <c r="D49" s="37"/>
      <c r="E49" s="44" t="s">
        <v>106</v>
      </c>
      <c r="F49" s="37"/>
      <c r="G49" s="37"/>
      <c r="H49" s="37"/>
      <c r="I49" s="37"/>
      <c r="J49" s="38"/>
    </row>
    <row r="50" ht="75">
      <c r="A50" s="29" t="s">
        <v>36</v>
      </c>
      <c r="B50" s="36"/>
      <c r="C50" s="37"/>
      <c r="D50" s="37"/>
      <c r="E50" s="31" t="s">
        <v>107</v>
      </c>
      <c r="F50" s="37"/>
      <c r="G50" s="37"/>
      <c r="H50" s="37"/>
      <c r="I50" s="37"/>
      <c r="J50" s="38"/>
    </row>
    <row r="51">
      <c r="A51" s="29" t="s">
        <v>29</v>
      </c>
      <c r="B51" s="29">
        <v>7</v>
      </c>
      <c r="C51" s="30" t="s">
        <v>108</v>
      </c>
      <c r="D51" s="29" t="s">
        <v>31</v>
      </c>
      <c r="E51" s="31" t="s">
        <v>109</v>
      </c>
      <c r="F51" s="32" t="s">
        <v>105</v>
      </c>
      <c r="G51" s="33">
        <v>40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42" t="s">
        <v>31</v>
      </c>
      <c r="F52" s="37"/>
      <c r="G52" s="37"/>
      <c r="H52" s="37"/>
      <c r="I52" s="37"/>
      <c r="J52" s="38"/>
    </row>
    <row r="53" ht="30">
      <c r="A53" s="29" t="s">
        <v>71</v>
      </c>
      <c r="B53" s="36"/>
      <c r="C53" s="37"/>
      <c r="D53" s="37"/>
      <c r="E53" s="44" t="s">
        <v>110</v>
      </c>
      <c r="F53" s="37"/>
      <c r="G53" s="37"/>
      <c r="H53" s="37"/>
      <c r="I53" s="37"/>
      <c r="J53" s="38"/>
    </row>
    <row r="54" ht="75">
      <c r="A54" s="29" t="s">
        <v>36</v>
      </c>
      <c r="B54" s="36"/>
      <c r="C54" s="37"/>
      <c r="D54" s="37"/>
      <c r="E54" s="31" t="s">
        <v>107</v>
      </c>
      <c r="F54" s="37"/>
      <c r="G54" s="37"/>
      <c r="H54" s="37"/>
      <c r="I54" s="37"/>
      <c r="J54" s="38"/>
    </row>
    <row r="55">
      <c r="A55" s="29" t="s">
        <v>29</v>
      </c>
      <c r="B55" s="29">
        <v>8</v>
      </c>
      <c r="C55" s="30" t="s">
        <v>111</v>
      </c>
      <c r="D55" s="29" t="s">
        <v>31</v>
      </c>
      <c r="E55" s="31" t="s">
        <v>112</v>
      </c>
      <c r="F55" s="32" t="s">
        <v>87</v>
      </c>
      <c r="G55" s="33">
        <v>45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42" t="s">
        <v>31</v>
      </c>
      <c r="F56" s="37"/>
      <c r="G56" s="37"/>
      <c r="H56" s="37"/>
      <c r="I56" s="37"/>
      <c r="J56" s="38"/>
    </row>
    <row r="57">
      <c r="A57" s="29" t="s">
        <v>71</v>
      </c>
      <c r="B57" s="36"/>
      <c r="C57" s="37"/>
      <c r="D57" s="37"/>
      <c r="E57" s="44" t="s">
        <v>113</v>
      </c>
      <c r="F57" s="37"/>
      <c r="G57" s="37"/>
      <c r="H57" s="37"/>
      <c r="I57" s="37"/>
      <c r="J57" s="38"/>
    </row>
    <row r="58" ht="409.5">
      <c r="A58" s="29" t="s">
        <v>36</v>
      </c>
      <c r="B58" s="36"/>
      <c r="C58" s="37"/>
      <c r="D58" s="37"/>
      <c r="E58" s="31" t="s">
        <v>114</v>
      </c>
      <c r="F58" s="37"/>
      <c r="G58" s="37"/>
      <c r="H58" s="37"/>
      <c r="I58" s="37"/>
      <c r="J58" s="38"/>
    </row>
    <row r="59">
      <c r="A59" s="29" t="s">
        <v>29</v>
      </c>
      <c r="B59" s="29">
        <v>10</v>
      </c>
      <c r="C59" s="30" t="s">
        <v>115</v>
      </c>
      <c r="D59" s="29" t="s">
        <v>31</v>
      </c>
      <c r="E59" s="31" t="s">
        <v>116</v>
      </c>
      <c r="F59" s="32" t="s">
        <v>87</v>
      </c>
      <c r="G59" s="33">
        <v>45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42" t="s">
        <v>31</v>
      </c>
      <c r="F60" s="37"/>
      <c r="G60" s="37"/>
      <c r="H60" s="37"/>
      <c r="I60" s="37"/>
      <c r="J60" s="38"/>
    </row>
    <row r="61">
      <c r="A61" s="29" t="s">
        <v>71</v>
      </c>
      <c r="B61" s="36"/>
      <c r="C61" s="37"/>
      <c r="D61" s="37"/>
      <c r="E61" s="44" t="s">
        <v>117</v>
      </c>
      <c r="F61" s="37"/>
      <c r="G61" s="37"/>
      <c r="H61" s="37"/>
      <c r="I61" s="37"/>
      <c r="J61" s="38"/>
    </row>
    <row r="62" ht="270">
      <c r="A62" s="29" t="s">
        <v>36</v>
      </c>
      <c r="B62" s="36"/>
      <c r="C62" s="37"/>
      <c r="D62" s="37"/>
      <c r="E62" s="31" t="s">
        <v>118</v>
      </c>
      <c r="F62" s="37"/>
      <c r="G62" s="37"/>
      <c r="H62" s="37"/>
      <c r="I62" s="37"/>
      <c r="J62" s="38"/>
    </row>
    <row r="63">
      <c r="A63" s="29" t="s">
        <v>29</v>
      </c>
      <c r="B63" s="29">
        <v>11</v>
      </c>
      <c r="C63" s="30" t="s">
        <v>119</v>
      </c>
      <c r="D63" s="29" t="s">
        <v>31</v>
      </c>
      <c r="E63" s="31" t="s">
        <v>120</v>
      </c>
      <c r="F63" s="32" t="s">
        <v>87</v>
      </c>
      <c r="G63" s="33">
        <v>61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42" t="s">
        <v>31</v>
      </c>
      <c r="F64" s="37"/>
      <c r="G64" s="37"/>
      <c r="H64" s="37"/>
      <c r="I64" s="37"/>
      <c r="J64" s="38"/>
    </row>
    <row r="65" ht="45">
      <c r="A65" s="29" t="s">
        <v>71</v>
      </c>
      <c r="B65" s="36"/>
      <c r="C65" s="37"/>
      <c r="D65" s="37"/>
      <c r="E65" s="44" t="s">
        <v>121</v>
      </c>
      <c r="F65" s="37"/>
      <c r="G65" s="37"/>
      <c r="H65" s="37"/>
      <c r="I65" s="37"/>
      <c r="J65" s="38"/>
    </row>
    <row r="66" ht="330">
      <c r="A66" s="29" t="s">
        <v>36</v>
      </c>
      <c r="B66" s="36"/>
      <c r="C66" s="37"/>
      <c r="D66" s="37"/>
      <c r="E66" s="31" t="s">
        <v>122</v>
      </c>
      <c r="F66" s="37"/>
      <c r="G66" s="37"/>
      <c r="H66" s="37"/>
      <c r="I66" s="37"/>
      <c r="J66" s="38"/>
    </row>
    <row r="67">
      <c r="A67" s="23" t="s">
        <v>26</v>
      </c>
      <c r="B67" s="24"/>
      <c r="C67" s="25" t="s">
        <v>123</v>
      </c>
      <c r="D67" s="26"/>
      <c r="E67" s="23" t="s">
        <v>124</v>
      </c>
      <c r="F67" s="26"/>
      <c r="G67" s="26"/>
      <c r="H67" s="26"/>
      <c r="I67" s="27">
        <f>SUMIFS(I68:I71,A68:A71,"P")</f>
        <v>0</v>
      </c>
      <c r="J67" s="28"/>
    </row>
    <row r="68">
      <c r="A68" s="29" t="s">
        <v>29</v>
      </c>
      <c r="B68" s="29">
        <v>12</v>
      </c>
      <c r="C68" s="30" t="s">
        <v>125</v>
      </c>
      <c r="D68" s="29" t="s">
        <v>31</v>
      </c>
      <c r="E68" s="31" t="s">
        <v>126</v>
      </c>
      <c r="F68" s="32" t="s">
        <v>87</v>
      </c>
      <c r="G68" s="33">
        <v>16.48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34</v>
      </c>
      <c r="B69" s="36"/>
      <c r="C69" s="37"/>
      <c r="D69" s="37"/>
      <c r="E69" s="42" t="s">
        <v>31</v>
      </c>
      <c r="F69" s="37"/>
      <c r="G69" s="37"/>
      <c r="H69" s="37"/>
      <c r="I69" s="37"/>
      <c r="J69" s="38"/>
    </row>
    <row r="70">
      <c r="A70" s="29" t="s">
        <v>71</v>
      </c>
      <c r="B70" s="36"/>
      <c r="C70" s="37"/>
      <c r="D70" s="37"/>
      <c r="E70" s="44" t="s">
        <v>127</v>
      </c>
      <c r="F70" s="37"/>
      <c r="G70" s="37"/>
      <c r="H70" s="37"/>
      <c r="I70" s="37"/>
      <c r="J70" s="38"/>
    </row>
    <row r="71" ht="409.5">
      <c r="A71" s="29" t="s">
        <v>36</v>
      </c>
      <c r="B71" s="36"/>
      <c r="C71" s="37"/>
      <c r="D71" s="37"/>
      <c r="E71" s="31" t="s">
        <v>128</v>
      </c>
      <c r="F71" s="37"/>
      <c r="G71" s="37"/>
      <c r="H71" s="37"/>
      <c r="I71" s="37"/>
      <c r="J71" s="38"/>
    </row>
    <row r="72">
      <c r="A72" s="23" t="s">
        <v>26</v>
      </c>
      <c r="B72" s="24"/>
      <c r="C72" s="25" t="s">
        <v>129</v>
      </c>
      <c r="D72" s="26"/>
      <c r="E72" s="23" t="s">
        <v>130</v>
      </c>
      <c r="F72" s="26"/>
      <c r="G72" s="26"/>
      <c r="H72" s="26"/>
      <c r="I72" s="27">
        <f>SUMIFS(I73:I108,A73:A108,"P")</f>
        <v>0</v>
      </c>
      <c r="J72" s="28"/>
    </row>
    <row r="73">
      <c r="A73" s="29" t="s">
        <v>29</v>
      </c>
      <c r="B73" s="29">
        <v>13</v>
      </c>
      <c r="C73" s="30" t="s">
        <v>131</v>
      </c>
      <c r="D73" s="29" t="s">
        <v>31</v>
      </c>
      <c r="E73" s="31" t="s">
        <v>132</v>
      </c>
      <c r="F73" s="32" t="s">
        <v>87</v>
      </c>
      <c r="G73" s="33">
        <v>21.600000000000001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34</v>
      </c>
      <c r="B74" s="36"/>
      <c r="C74" s="37"/>
      <c r="D74" s="37"/>
      <c r="E74" s="42" t="s">
        <v>31</v>
      </c>
      <c r="F74" s="37"/>
      <c r="G74" s="37"/>
      <c r="H74" s="37"/>
      <c r="I74" s="37"/>
      <c r="J74" s="38"/>
    </row>
    <row r="75">
      <c r="A75" s="29" t="s">
        <v>71</v>
      </c>
      <c r="B75" s="36"/>
      <c r="C75" s="37"/>
      <c r="D75" s="37"/>
      <c r="E75" s="44" t="s">
        <v>133</v>
      </c>
      <c r="F75" s="37"/>
      <c r="G75" s="37"/>
      <c r="H75" s="37"/>
      <c r="I75" s="37"/>
      <c r="J75" s="38"/>
    </row>
    <row r="76" ht="90">
      <c r="A76" s="29" t="s">
        <v>36</v>
      </c>
      <c r="B76" s="36"/>
      <c r="C76" s="37"/>
      <c r="D76" s="37"/>
      <c r="E76" s="31" t="s">
        <v>134</v>
      </c>
      <c r="F76" s="37"/>
      <c r="G76" s="37"/>
      <c r="H76" s="37"/>
      <c r="I76" s="37"/>
      <c r="J76" s="38"/>
    </row>
    <row r="77">
      <c r="A77" s="29" t="s">
        <v>29</v>
      </c>
      <c r="B77" s="29">
        <v>14</v>
      </c>
      <c r="C77" s="30" t="s">
        <v>135</v>
      </c>
      <c r="D77" s="29" t="s">
        <v>31</v>
      </c>
      <c r="E77" s="31" t="s">
        <v>136</v>
      </c>
      <c r="F77" s="32" t="s">
        <v>137</v>
      </c>
      <c r="G77" s="33">
        <v>23242.799999999999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34</v>
      </c>
      <c r="B78" s="36"/>
      <c r="C78" s="37"/>
      <c r="D78" s="37"/>
      <c r="E78" s="42" t="s">
        <v>31</v>
      </c>
      <c r="F78" s="37"/>
      <c r="G78" s="37"/>
      <c r="H78" s="37"/>
      <c r="I78" s="37"/>
      <c r="J78" s="38"/>
    </row>
    <row r="79" ht="75">
      <c r="A79" s="29" t="s">
        <v>71</v>
      </c>
      <c r="B79" s="36"/>
      <c r="C79" s="37"/>
      <c r="D79" s="37"/>
      <c r="E79" s="44" t="s">
        <v>138</v>
      </c>
      <c r="F79" s="37"/>
      <c r="G79" s="37"/>
      <c r="H79" s="37"/>
      <c r="I79" s="37"/>
      <c r="J79" s="38"/>
    </row>
    <row r="80" ht="120">
      <c r="A80" s="29" t="s">
        <v>36</v>
      </c>
      <c r="B80" s="36"/>
      <c r="C80" s="37"/>
      <c r="D80" s="37"/>
      <c r="E80" s="31" t="s">
        <v>139</v>
      </c>
      <c r="F80" s="37"/>
      <c r="G80" s="37"/>
      <c r="H80" s="37"/>
      <c r="I80" s="37"/>
      <c r="J80" s="38"/>
    </row>
    <row r="81">
      <c r="A81" s="29" t="s">
        <v>29</v>
      </c>
      <c r="B81" s="29">
        <v>15</v>
      </c>
      <c r="C81" s="30" t="s">
        <v>140</v>
      </c>
      <c r="D81" s="29" t="s">
        <v>31</v>
      </c>
      <c r="E81" s="31" t="s">
        <v>141</v>
      </c>
      <c r="F81" s="32" t="s">
        <v>87</v>
      </c>
      <c r="G81" s="33">
        <v>980.46000000000004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42" t="s">
        <v>31</v>
      </c>
      <c r="F82" s="37"/>
      <c r="G82" s="37"/>
      <c r="H82" s="37"/>
      <c r="I82" s="37"/>
      <c r="J82" s="38"/>
    </row>
    <row r="83" ht="45">
      <c r="A83" s="29" t="s">
        <v>71</v>
      </c>
      <c r="B83" s="36"/>
      <c r="C83" s="37"/>
      <c r="D83" s="37"/>
      <c r="E83" s="44" t="s">
        <v>142</v>
      </c>
      <c r="F83" s="37"/>
      <c r="G83" s="37"/>
      <c r="H83" s="37"/>
      <c r="I83" s="37"/>
      <c r="J83" s="38"/>
    </row>
    <row r="84" ht="120">
      <c r="A84" s="29" t="s">
        <v>36</v>
      </c>
      <c r="B84" s="36"/>
      <c r="C84" s="37"/>
      <c r="D84" s="37"/>
      <c r="E84" s="31" t="s">
        <v>143</v>
      </c>
      <c r="F84" s="37"/>
      <c r="G84" s="37"/>
      <c r="H84" s="37"/>
      <c r="I84" s="37"/>
      <c r="J84" s="38"/>
    </row>
    <row r="85">
      <c r="A85" s="29" t="s">
        <v>29</v>
      </c>
      <c r="B85" s="29">
        <v>16</v>
      </c>
      <c r="C85" s="30" t="s">
        <v>144</v>
      </c>
      <c r="D85" s="29" t="s">
        <v>31</v>
      </c>
      <c r="E85" s="31" t="s">
        <v>145</v>
      </c>
      <c r="F85" s="32" t="s">
        <v>137</v>
      </c>
      <c r="G85" s="33">
        <v>22456.400000000001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34</v>
      </c>
      <c r="B86" s="36"/>
      <c r="C86" s="37"/>
      <c r="D86" s="37"/>
      <c r="E86" s="42" t="s">
        <v>31</v>
      </c>
      <c r="F86" s="37"/>
      <c r="G86" s="37"/>
      <c r="H86" s="37"/>
      <c r="I86" s="37"/>
      <c r="J86" s="38"/>
    </row>
    <row r="87">
      <c r="A87" s="29" t="s">
        <v>71</v>
      </c>
      <c r="B87" s="36"/>
      <c r="C87" s="37"/>
      <c r="D87" s="37"/>
      <c r="E87" s="44" t="s">
        <v>146</v>
      </c>
      <c r="F87" s="37"/>
      <c r="G87" s="37"/>
      <c r="H87" s="37"/>
      <c r="I87" s="37"/>
      <c r="J87" s="38"/>
    </row>
    <row r="88" ht="120">
      <c r="A88" s="29" t="s">
        <v>36</v>
      </c>
      <c r="B88" s="36"/>
      <c r="C88" s="37"/>
      <c r="D88" s="37"/>
      <c r="E88" s="31" t="s">
        <v>147</v>
      </c>
      <c r="F88" s="37"/>
      <c r="G88" s="37"/>
      <c r="H88" s="37"/>
      <c r="I88" s="37"/>
      <c r="J88" s="38"/>
    </row>
    <row r="89">
      <c r="A89" s="29" t="s">
        <v>29</v>
      </c>
      <c r="B89" s="29">
        <v>17</v>
      </c>
      <c r="C89" s="30" t="s">
        <v>148</v>
      </c>
      <c r="D89" s="29" t="s">
        <v>31</v>
      </c>
      <c r="E89" s="31" t="s">
        <v>149</v>
      </c>
      <c r="F89" s="32" t="s">
        <v>137</v>
      </c>
      <c r="G89" s="33">
        <v>21976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34</v>
      </c>
      <c r="B90" s="36"/>
      <c r="C90" s="37"/>
      <c r="D90" s="37"/>
      <c r="E90" s="42" t="s">
        <v>31</v>
      </c>
      <c r="F90" s="37"/>
      <c r="G90" s="37"/>
      <c r="H90" s="37"/>
      <c r="I90" s="37"/>
      <c r="J90" s="38"/>
    </row>
    <row r="91" ht="45">
      <c r="A91" s="29" t="s">
        <v>71</v>
      </c>
      <c r="B91" s="36"/>
      <c r="C91" s="37"/>
      <c r="D91" s="37"/>
      <c r="E91" s="44" t="s">
        <v>150</v>
      </c>
      <c r="F91" s="37"/>
      <c r="G91" s="37"/>
      <c r="H91" s="37"/>
      <c r="I91" s="37"/>
      <c r="J91" s="38"/>
    </row>
    <row r="92" ht="120">
      <c r="A92" s="29" t="s">
        <v>36</v>
      </c>
      <c r="B92" s="36"/>
      <c r="C92" s="37"/>
      <c r="D92" s="37"/>
      <c r="E92" s="31" t="s">
        <v>147</v>
      </c>
      <c r="F92" s="37"/>
      <c r="G92" s="37"/>
      <c r="H92" s="37"/>
      <c r="I92" s="37"/>
      <c r="J92" s="38"/>
    </row>
    <row r="93">
      <c r="A93" s="29" t="s">
        <v>29</v>
      </c>
      <c r="B93" s="29">
        <v>18</v>
      </c>
      <c r="C93" s="30" t="s">
        <v>151</v>
      </c>
      <c r="D93" s="29" t="s">
        <v>31</v>
      </c>
      <c r="E93" s="31" t="s">
        <v>152</v>
      </c>
      <c r="F93" s="32" t="s">
        <v>137</v>
      </c>
      <c r="G93" s="33">
        <v>21823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34</v>
      </c>
      <c r="B94" s="36"/>
      <c r="C94" s="37"/>
      <c r="D94" s="37"/>
      <c r="E94" s="42" t="s">
        <v>31</v>
      </c>
      <c r="F94" s="37"/>
      <c r="G94" s="37"/>
      <c r="H94" s="37"/>
      <c r="I94" s="37"/>
      <c r="J94" s="38"/>
    </row>
    <row r="95" ht="45">
      <c r="A95" s="29" t="s">
        <v>71</v>
      </c>
      <c r="B95" s="36"/>
      <c r="C95" s="37"/>
      <c r="D95" s="37"/>
      <c r="E95" s="44" t="s">
        <v>153</v>
      </c>
      <c r="F95" s="37"/>
      <c r="G95" s="37"/>
      <c r="H95" s="37"/>
      <c r="I95" s="37"/>
      <c r="J95" s="38"/>
    </row>
    <row r="96" ht="195">
      <c r="A96" s="29" t="s">
        <v>36</v>
      </c>
      <c r="B96" s="36"/>
      <c r="C96" s="37"/>
      <c r="D96" s="37"/>
      <c r="E96" s="31" t="s">
        <v>154</v>
      </c>
      <c r="F96" s="37"/>
      <c r="G96" s="37"/>
      <c r="H96" s="37"/>
      <c r="I96" s="37"/>
      <c r="J96" s="38"/>
    </row>
    <row r="97">
      <c r="A97" s="29" t="s">
        <v>29</v>
      </c>
      <c r="B97" s="29">
        <v>19</v>
      </c>
      <c r="C97" s="30" t="s">
        <v>155</v>
      </c>
      <c r="D97" s="29" t="s">
        <v>31</v>
      </c>
      <c r="E97" s="31" t="s">
        <v>156</v>
      </c>
      <c r="F97" s="32" t="s">
        <v>87</v>
      </c>
      <c r="G97" s="33">
        <v>10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34</v>
      </c>
      <c r="B98" s="36"/>
      <c r="C98" s="37"/>
      <c r="D98" s="37"/>
      <c r="E98" s="42" t="s">
        <v>31</v>
      </c>
      <c r="F98" s="37"/>
      <c r="G98" s="37"/>
      <c r="H98" s="37"/>
      <c r="I98" s="37"/>
      <c r="J98" s="38"/>
    </row>
    <row r="99">
      <c r="A99" s="29" t="s">
        <v>71</v>
      </c>
      <c r="B99" s="36"/>
      <c r="C99" s="37"/>
      <c r="D99" s="37"/>
      <c r="E99" s="44" t="s">
        <v>157</v>
      </c>
      <c r="F99" s="37"/>
      <c r="G99" s="37"/>
      <c r="H99" s="37"/>
      <c r="I99" s="37"/>
      <c r="J99" s="38"/>
    </row>
    <row r="100" ht="195">
      <c r="A100" s="29" t="s">
        <v>36</v>
      </c>
      <c r="B100" s="36"/>
      <c r="C100" s="37"/>
      <c r="D100" s="37"/>
      <c r="E100" s="31" t="s">
        <v>154</v>
      </c>
      <c r="F100" s="37"/>
      <c r="G100" s="37"/>
      <c r="H100" s="37"/>
      <c r="I100" s="37"/>
      <c r="J100" s="38"/>
    </row>
    <row r="101">
      <c r="A101" s="29" t="s">
        <v>29</v>
      </c>
      <c r="B101" s="29">
        <v>20</v>
      </c>
      <c r="C101" s="30" t="s">
        <v>158</v>
      </c>
      <c r="D101" s="29" t="s">
        <v>31</v>
      </c>
      <c r="E101" s="31" t="s">
        <v>159</v>
      </c>
      <c r="F101" s="32" t="s">
        <v>137</v>
      </c>
      <c r="G101" s="33">
        <v>22456.400000000001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34</v>
      </c>
      <c r="B102" s="36"/>
      <c r="C102" s="37"/>
      <c r="D102" s="37"/>
      <c r="E102" s="42" t="s">
        <v>31</v>
      </c>
      <c r="F102" s="37"/>
      <c r="G102" s="37"/>
      <c r="H102" s="37"/>
      <c r="I102" s="37"/>
      <c r="J102" s="38"/>
    </row>
    <row r="103">
      <c r="A103" s="29" t="s">
        <v>71</v>
      </c>
      <c r="B103" s="36"/>
      <c r="C103" s="37"/>
      <c r="D103" s="37"/>
      <c r="E103" s="44" t="s">
        <v>160</v>
      </c>
      <c r="F103" s="37"/>
      <c r="G103" s="37"/>
      <c r="H103" s="37"/>
      <c r="I103" s="37"/>
      <c r="J103" s="38"/>
    </row>
    <row r="104" ht="195">
      <c r="A104" s="29" t="s">
        <v>36</v>
      </c>
      <c r="B104" s="36"/>
      <c r="C104" s="37"/>
      <c r="D104" s="37"/>
      <c r="E104" s="31" t="s">
        <v>154</v>
      </c>
      <c r="F104" s="37"/>
      <c r="G104" s="37"/>
      <c r="H104" s="37"/>
      <c r="I104" s="37"/>
      <c r="J104" s="38"/>
    </row>
    <row r="105">
      <c r="A105" s="29" t="s">
        <v>29</v>
      </c>
      <c r="B105" s="29">
        <v>21</v>
      </c>
      <c r="C105" s="30" t="s">
        <v>161</v>
      </c>
      <c r="D105" s="29" t="s">
        <v>31</v>
      </c>
      <c r="E105" s="31" t="s">
        <v>162</v>
      </c>
      <c r="F105" s="32" t="s">
        <v>105</v>
      </c>
      <c r="G105" s="33">
        <v>4134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34</v>
      </c>
      <c r="B106" s="36"/>
      <c r="C106" s="37"/>
      <c r="D106" s="37"/>
      <c r="E106" s="42" t="s">
        <v>31</v>
      </c>
      <c r="F106" s="37"/>
      <c r="G106" s="37"/>
      <c r="H106" s="37"/>
      <c r="I106" s="37"/>
      <c r="J106" s="38"/>
    </row>
    <row r="107" ht="75">
      <c r="A107" s="29" t="s">
        <v>71</v>
      </c>
      <c r="B107" s="36"/>
      <c r="C107" s="37"/>
      <c r="D107" s="37"/>
      <c r="E107" s="44" t="s">
        <v>163</v>
      </c>
      <c r="F107" s="37"/>
      <c r="G107" s="37"/>
      <c r="H107" s="37"/>
      <c r="I107" s="37"/>
      <c r="J107" s="38"/>
    </row>
    <row r="108" ht="75">
      <c r="A108" s="29" t="s">
        <v>36</v>
      </c>
      <c r="B108" s="36"/>
      <c r="C108" s="37"/>
      <c r="D108" s="37"/>
      <c r="E108" s="31" t="s">
        <v>164</v>
      </c>
      <c r="F108" s="37"/>
      <c r="G108" s="37"/>
      <c r="H108" s="37"/>
      <c r="I108" s="37"/>
      <c r="J108" s="38"/>
    </row>
    <row r="109">
      <c r="A109" s="23" t="s">
        <v>26</v>
      </c>
      <c r="B109" s="24"/>
      <c r="C109" s="25" t="s">
        <v>165</v>
      </c>
      <c r="D109" s="26"/>
      <c r="E109" s="23" t="s">
        <v>166</v>
      </c>
      <c r="F109" s="26"/>
      <c r="G109" s="26"/>
      <c r="H109" s="26"/>
      <c r="I109" s="27">
        <f>SUMIFS(I110:I113,A110:A113,"P")</f>
        <v>0</v>
      </c>
      <c r="J109" s="28"/>
    </row>
    <row r="110" ht="30">
      <c r="A110" s="29" t="s">
        <v>29</v>
      </c>
      <c r="B110" s="29">
        <v>22</v>
      </c>
      <c r="C110" s="30" t="s">
        <v>167</v>
      </c>
      <c r="D110" s="29" t="s">
        <v>31</v>
      </c>
      <c r="E110" s="31" t="s">
        <v>168</v>
      </c>
      <c r="F110" s="32" t="s">
        <v>137</v>
      </c>
      <c r="G110" s="33">
        <v>16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34</v>
      </c>
      <c r="B111" s="36"/>
      <c r="C111" s="37"/>
      <c r="D111" s="37"/>
      <c r="E111" s="42" t="s">
        <v>31</v>
      </c>
      <c r="F111" s="37"/>
      <c r="G111" s="37"/>
      <c r="H111" s="37"/>
      <c r="I111" s="37"/>
      <c r="J111" s="38"/>
    </row>
    <row r="112">
      <c r="A112" s="29" t="s">
        <v>71</v>
      </c>
      <c r="B112" s="36"/>
      <c r="C112" s="37"/>
      <c r="D112" s="37"/>
      <c r="E112" s="44" t="s">
        <v>169</v>
      </c>
      <c r="F112" s="37"/>
      <c r="G112" s="37"/>
      <c r="H112" s="37"/>
      <c r="I112" s="37"/>
      <c r="J112" s="38"/>
    </row>
    <row r="113" ht="120">
      <c r="A113" s="29" t="s">
        <v>36</v>
      </c>
      <c r="B113" s="36"/>
      <c r="C113" s="37"/>
      <c r="D113" s="37"/>
      <c r="E113" s="31" t="s">
        <v>170</v>
      </c>
      <c r="F113" s="37"/>
      <c r="G113" s="37"/>
      <c r="H113" s="37"/>
      <c r="I113" s="37"/>
      <c r="J113" s="38"/>
    </row>
    <row r="114">
      <c r="A114" s="23" t="s">
        <v>26</v>
      </c>
      <c r="B114" s="24"/>
      <c r="C114" s="25" t="s">
        <v>171</v>
      </c>
      <c r="D114" s="26"/>
      <c r="E114" s="23" t="s">
        <v>172</v>
      </c>
      <c r="F114" s="26"/>
      <c r="G114" s="26"/>
      <c r="H114" s="26"/>
      <c r="I114" s="27">
        <f>SUMIFS(I115:I182,A115:A182,"P")</f>
        <v>0</v>
      </c>
      <c r="J114" s="28"/>
    </row>
    <row r="115">
      <c r="A115" s="29" t="s">
        <v>29</v>
      </c>
      <c r="B115" s="29">
        <v>23</v>
      </c>
      <c r="C115" s="30" t="s">
        <v>173</v>
      </c>
      <c r="D115" s="29" t="s">
        <v>67</v>
      </c>
      <c r="E115" s="31" t="s">
        <v>174</v>
      </c>
      <c r="F115" s="32" t="s">
        <v>175</v>
      </c>
      <c r="G115" s="33">
        <v>164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34</v>
      </c>
      <c r="B116" s="36"/>
      <c r="C116" s="37"/>
      <c r="D116" s="37"/>
      <c r="E116" s="42" t="s">
        <v>31</v>
      </c>
      <c r="F116" s="37"/>
      <c r="G116" s="37"/>
      <c r="H116" s="37"/>
      <c r="I116" s="37"/>
      <c r="J116" s="38"/>
    </row>
    <row r="117">
      <c r="A117" s="29" t="s">
        <v>71</v>
      </c>
      <c r="B117" s="36"/>
      <c r="C117" s="37"/>
      <c r="D117" s="37"/>
      <c r="E117" s="44" t="s">
        <v>176</v>
      </c>
      <c r="F117" s="37"/>
      <c r="G117" s="37"/>
      <c r="H117" s="37"/>
      <c r="I117" s="37"/>
      <c r="J117" s="38"/>
    </row>
    <row r="118" ht="90">
      <c r="A118" s="29" t="s">
        <v>36</v>
      </c>
      <c r="B118" s="36"/>
      <c r="C118" s="37"/>
      <c r="D118" s="37"/>
      <c r="E118" s="31" t="s">
        <v>177</v>
      </c>
      <c r="F118" s="37"/>
      <c r="G118" s="37"/>
      <c r="H118" s="37"/>
      <c r="I118" s="37"/>
      <c r="J118" s="38"/>
    </row>
    <row r="119">
      <c r="A119" s="29" t="s">
        <v>29</v>
      </c>
      <c r="B119" s="29">
        <v>24</v>
      </c>
      <c r="C119" s="30" t="s">
        <v>173</v>
      </c>
      <c r="D119" s="29" t="s">
        <v>74</v>
      </c>
      <c r="E119" s="31" t="s">
        <v>174</v>
      </c>
      <c r="F119" s="32" t="s">
        <v>175</v>
      </c>
      <c r="G119" s="33">
        <v>20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34</v>
      </c>
      <c r="B120" s="36"/>
      <c r="C120" s="37"/>
      <c r="D120" s="37"/>
      <c r="E120" s="42" t="s">
        <v>31</v>
      </c>
      <c r="F120" s="37"/>
      <c r="G120" s="37"/>
      <c r="H120" s="37"/>
      <c r="I120" s="37"/>
      <c r="J120" s="38"/>
    </row>
    <row r="121">
      <c r="A121" s="29" t="s">
        <v>71</v>
      </c>
      <c r="B121" s="36"/>
      <c r="C121" s="37"/>
      <c r="D121" s="37"/>
      <c r="E121" s="44" t="s">
        <v>178</v>
      </c>
      <c r="F121" s="37"/>
      <c r="G121" s="37"/>
      <c r="H121" s="37"/>
      <c r="I121" s="37"/>
      <c r="J121" s="38"/>
    </row>
    <row r="122" ht="90">
      <c r="A122" s="29" t="s">
        <v>36</v>
      </c>
      <c r="B122" s="36"/>
      <c r="C122" s="37"/>
      <c r="D122" s="37"/>
      <c r="E122" s="31" t="s">
        <v>177</v>
      </c>
      <c r="F122" s="37"/>
      <c r="G122" s="37"/>
      <c r="H122" s="37"/>
      <c r="I122" s="37"/>
      <c r="J122" s="38"/>
    </row>
    <row r="123" ht="30">
      <c r="A123" s="29" t="s">
        <v>29</v>
      </c>
      <c r="B123" s="29">
        <v>25</v>
      </c>
      <c r="C123" s="30" t="s">
        <v>179</v>
      </c>
      <c r="D123" s="29" t="s">
        <v>31</v>
      </c>
      <c r="E123" s="31" t="s">
        <v>180</v>
      </c>
      <c r="F123" s="32" t="s">
        <v>137</v>
      </c>
      <c r="G123" s="33">
        <v>1014.625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34</v>
      </c>
      <c r="B124" s="36"/>
      <c r="C124" s="37"/>
      <c r="D124" s="37"/>
      <c r="E124" s="42" t="s">
        <v>31</v>
      </c>
      <c r="F124" s="37"/>
      <c r="G124" s="37"/>
      <c r="H124" s="37"/>
      <c r="I124" s="37"/>
      <c r="J124" s="38"/>
    </row>
    <row r="125" ht="90">
      <c r="A125" s="29" t="s">
        <v>71</v>
      </c>
      <c r="B125" s="36"/>
      <c r="C125" s="37"/>
      <c r="D125" s="37"/>
      <c r="E125" s="44" t="s">
        <v>181</v>
      </c>
      <c r="F125" s="37"/>
      <c r="G125" s="37"/>
      <c r="H125" s="37"/>
      <c r="I125" s="37"/>
      <c r="J125" s="38"/>
    </row>
    <row r="126" ht="105">
      <c r="A126" s="29" t="s">
        <v>36</v>
      </c>
      <c r="B126" s="36"/>
      <c r="C126" s="37"/>
      <c r="D126" s="37"/>
      <c r="E126" s="31" t="s">
        <v>182</v>
      </c>
      <c r="F126" s="37"/>
      <c r="G126" s="37"/>
      <c r="H126" s="37"/>
      <c r="I126" s="37"/>
      <c r="J126" s="38"/>
    </row>
    <row r="127">
      <c r="A127" s="29" t="s">
        <v>29</v>
      </c>
      <c r="B127" s="29">
        <v>26</v>
      </c>
      <c r="C127" s="30" t="s">
        <v>183</v>
      </c>
      <c r="D127" s="29" t="s">
        <v>67</v>
      </c>
      <c r="E127" s="31" t="s">
        <v>184</v>
      </c>
      <c r="F127" s="32" t="s">
        <v>137</v>
      </c>
      <c r="G127" s="33">
        <v>982.75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34</v>
      </c>
      <c r="B128" s="36"/>
      <c r="C128" s="37"/>
      <c r="D128" s="37"/>
      <c r="E128" s="42" t="s">
        <v>31</v>
      </c>
      <c r="F128" s="37"/>
      <c r="G128" s="37"/>
      <c r="H128" s="37"/>
      <c r="I128" s="37"/>
      <c r="J128" s="38"/>
    </row>
    <row r="129">
      <c r="A129" s="29" t="s">
        <v>71</v>
      </c>
      <c r="B129" s="36"/>
      <c r="C129" s="37"/>
      <c r="D129" s="37"/>
      <c r="E129" s="44" t="s">
        <v>185</v>
      </c>
      <c r="F129" s="37"/>
      <c r="G129" s="37"/>
      <c r="H129" s="37"/>
      <c r="I129" s="37"/>
      <c r="J129" s="38"/>
    </row>
    <row r="130" ht="105">
      <c r="A130" s="29" t="s">
        <v>36</v>
      </c>
      <c r="B130" s="36"/>
      <c r="C130" s="37"/>
      <c r="D130" s="37"/>
      <c r="E130" s="31" t="s">
        <v>182</v>
      </c>
      <c r="F130" s="37"/>
      <c r="G130" s="37"/>
      <c r="H130" s="37"/>
      <c r="I130" s="37"/>
      <c r="J130" s="38"/>
    </row>
    <row r="131">
      <c r="A131" s="29" t="s">
        <v>29</v>
      </c>
      <c r="B131" s="29">
        <v>27</v>
      </c>
      <c r="C131" s="30" t="s">
        <v>183</v>
      </c>
      <c r="D131" s="29" t="s">
        <v>74</v>
      </c>
      <c r="E131" s="31" t="s">
        <v>184</v>
      </c>
      <c r="F131" s="32" t="s">
        <v>137</v>
      </c>
      <c r="G131" s="33">
        <v>12.5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34</v>
      </c>
      <c r="B132" s="36"/>
      <c r="C132" s="37"/>
      <c r="D132" s="37"/>
      <c r="E132" s="42" t="s">
        <v>31</v>
      </c>
      <c r="F132" s="37"/>
      <c r="G132" s="37"/>
      <c r="H132" s="37"/>
      <c r="I132" s="37"/>
      <c r="J132" s="38"/>
    </row>
    <row r="133" ht="30">
      <c r="A133" s="29" t="s">
        <v>71</v>
      </c>
      <c r="B133" s="36"/>
      <c r="C133" s="37"/>
      <c r="D133" s="37"/>
      <c r="E133" s="44" t="s">
        <v>186</v>
      </c>
      <c r="F133" s="37"/>
      <c r="G133" s="37"/>
      <c r="H133" s="37"/>
      <c r="I133" s="37"/>
      <c r="J133" s="38"/>
    </row>
    <row r="134" ht="105">
      <c r="A134" s="29" t="s">
        <v>36</v>
      </c>
      <c r="B134" s="36"/>
      <c r="C134" s="37"/>
      <c r="D134" s="37"/>
      <c r="E134" s="31" t="s">
        <v>182</v>
      </c>
      <c r="F134" s="37"/>
      <c r="G134" s="37"/>
      <c r="H134" s="37"/>
      <c r="I134" s="37"/>
      <c r="J134" s="38"/>
    </row>
    <row r="135">
      <c r="A135" s="29" t="s">
        <v>29</v>
      </c>
      <c r="B135" s="29">
        <v>28</v>
      </c>
      <c r="C135" s="30" t="s">
        <v>187</v>
      </c>
      <c r="D135" s="29" t="s">
        <v>31</v>
      </c>
      <c r="E135" s="31" t="s">
        <v>188</v>
      </c>
      <c r="F135" s="32" t="s">
        <v>175</v>
      </c>
      <c r="G135" s="33">
        <v>4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34</v>
      </c>
      <c r="B136" s="36"/>
      <c r="C136" s="37"/>
      <c r="D136" s="37"/>
      <c r="E136" s="42" t="s">
        <v>31</v>
      </c>
      <c r="F136" s="37"/>
      <c r="G136" s="37"/>
      <c r="H136" s="37"/>
      <c r="I136" s="37"/>
      <c r="J136" s="38"/>
    </row>
    <row r="137" ht="30">
      <c r="A137" s="29" t="s">
        <v>71</v>
      </c>
      <c r="B137" s="36"/>
      <c r="C137" s="37"/>
      <c r="D137" s="37"/>
      <c r="E137" s="44" t="s">
        <v>189</v>
      </c>
      <c r="F137" s="37"/>
      <c r="G137" s="37"/>
      <c r="H137" s="37"/>
      <c r="I137" s="37"/>
      <c r="J137" s="38"/>
    </row>
    <row r="138" ht="75">
      <c r="A138" s="29" t="s">
        <v>36</v>
      </c>
      <c r="B138" s="36"/>
      <c r="C138" s="37"/>
      <c r="D138" s="37"/>
      <c r="E138" s="31" t="s">
        <v>190</v>
      </c>
      <c r="F138" s="37"/>
      <c r="G138" s="37"/>
      <c r="H138" s="37"/>
      <c r="I138" s="37"/>
      <c r="J138" s="38"/>
    </row>
    <row r="139">
      <c r="A139" s="29" t="s">
        <v>29</v>
      </c>
      <c r="B139" s="29">
        <v>29</v>
      </c>
      <c r="C139" s="30" t="s">
        <v>191</v>
      </c>
      <c r="D139" s="29" t="s">
        <v>31</v>
      </c>
      <c r="E139" s="31" t="s">
        <v>192</v>
      </c>
      <c r="F139" s="32" t="s">
        <v>105</v>
      </c>
      <c r="G139" s="33">
        <v>3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34</v>
      </c>
      <c r="B140" s="36"/>
      <c r="C140" s="37"/>
      <c r="D140" s="37"/>
      <c r="E140" s="42" t="s">
        <v>31</v>
      </c>
      <c r="F140" s="37"/>
      <c r="G140" s="37"/>
      <c r="H140" s="37"/>
      <c r="I140" s="37"/>
      <c r="J140" s="38"/>
    </row>
    <row r="141">
      <c r="A141" s="29" t="s">
        <v>71</v>
      </c>
      <c r="B141" s="36"/>
      <c r="C141" s="37"/>
      <c r="D141" s="37"/>
      <c r="E141" s="44" t="s">
        <v>193</v>
      </c>
      <c r="F141" s="37"/>
      <c r="G141" s="37"/>
      <c r="H141" s="37"/>
      <c r="I141" s="37"/>
      <c r="J141" s="38"/>
    </row>
    <row r="142" ht="90">
      <c r="A142" s="29" t="s">
        <v>36</v>
      </c>
      <c r="B142" s="36"/>
      <c r="C142" s="37"/>
      <c r="D142" s="37"/>
      <c r="E142" s="31" t="s">
        <v>194</v>
      </c>
      <c r="F142" s="37"/>
      <c r="G142" s="37"/>
      <c r="H142" s="37"/>
      <c r="I142" s="37"/>
      <c r="J142" s="38"/>
    </row>
    <row r="143">
      <c r="A143" s="29" t="s">
        <v>29</v>
      </c>
      <c r="B143" s="29">
        <v>30</v>
      </c>
      <c r="C143" s="30" t="s">
        <v>195</v>
      </c>
      <c r="D143" s="29" t="s">
        <v>31</v>
      </c>
      <c r="E143" s="31" t="s">
        <v>196</v>
      </c>
      <c r="F143" s="32" t="s">
        <v>105</v>
      </c>
      <c r="G143" s="33">
        <v>22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34</v>
      </c>
      <c r="B144" s="36"/>
      <c r="C144" s="37"/>
      <c r="D144" s="37"/>
      <c r="E144" s="42" t="s">
        <v>31</v>
      </c>
      <c r="F144" s="37"/>
      <c r="G144" s="37"/>
      <c r="H144" s="37"/>
      <c r="I144" s="37"/>
      <c r="J144" s="38"/>
    </row>
    <row r="145" ht="45">
      <c r="A145" s="29" t="s">
        <v>71</v>
      </c>
      <c r="B145" s="36"/>
      <c r="C145" s="37"/>
      <c r="D145" s="37"/>
      <c r="E145" s="44" t="s">
        <v>197</v>
      </c>
      <c r="F145" s="37"/>
      <c r="G145" s="37"/>
      <c r="H145" s="37"/>
      <c r="I145" s="37"/>
      <c r="J145" s="38"/>
    </row>
    <row r="146" ht="90">
      <c r="A146" s="29" t="s">
        <v>36</v>
      </c>
      <c r="B146" s="36"/>
      <c r="C146" s="37"/>
      <c r="D146" s="37"/>
      <c r="E146" s="31" t="s">
        <v>194</v>
      </c>
      <c r="F146" s="37"/>
      <c r="G146" s="37"/>
      <c r="H146" s="37"/>
      <c r="I146" s="37"/>
      <c r="J146" s="38"/>
    </row>
    <row r="147">
      <c r="A147" s="29" t="s">
        <v>29</v>
      </c>
      <c r="B147" s="29">
        <v>31</v>
      </c>
      <c r="C147" s="30" t="s">
        <v>198</v>
      </c>
      <c r="D147" s="29" t="s">
        <v>31</v>
      </c>
      <c r="E147" s="31" t="s">
        <v>199</v>
      </c>
      <c r="F147" s="32" t="s">
        <v>175</v>
      </c>
      <c r="G147" s="33">
        <v>2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34</v>
      </c>
      <c r="B148" s="36"/>
      <c r="C148" s="37"/>
      <c r="D148" s="37"/>
      <c r="E148" s="42" t="s">
        <v>31</v>
      </c>
      <c r="F148" s="37"/>
      <c r="G148" s="37"/>
      <c r="H148" s="37"/>
      <c r="I148" s="37"/>
      <c r="J148" s="38"/>
    </row>
    <row r="149" ht="30">
      <c r="A149" s="29" t="s">
        <v>71</v>
      </c>
      <c r="B149" s="36"/>
      <c r="C149" s="37"/>
      <c r="D149" s="37"/>
      <c r="E149" s="44" t="s">
        <v>200</v>
      </c>
      <c r="F149" s="37"/>
      <c r="G149" s="37"/>
      <c r="H149" s="37"/>
      <c r="I149" s="37"/>
      <c r="J149" s="38"/>
    </row>
    <row r="150" ht="120">
      <c r="A150" s="29" t="s">
        <v>36</v>
      </c>
      <c r="B150" s="36"/>
      <c r="C150" s="37"/>
      <c r="D150" s="37"/>
      <c r="E150" s="31" t="s">
        <v>201</v>
      </c>
      <c r="F150" s="37"/>
      <c r="G150" s="37"/>
      <c r="H150" s="37"/>
      <c r="I150" s="37"/>
      <c r="J150" s="38"/>
    </row>
    <row r="151">
      <c r="A151" s="29" t="s">
        <v>29</v>
      </c>
      <c r="B151" s="29">
        <v>32</v>
      </c>
      <c r="C151" s="30" t="s">
        <v>202</v>
      </c>
      <c r="D151" s="29" t="s">
        <v>31</v>
      </c>
      <c r="E151" s="31" t="s">
        <v>203</v>
      </c>
      <c r="F151" s="32" t="s">
        <v>175</v>
      </c>
      <c r="G151" s="33">
        <v>8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34</v>
      </c>
      <c r="B152" s="36"/>
      <c r="C152" s="37"/>
      <c r="D152" s="37"/>
      <c r="E152" s="42" t="s">
        <v>31</v>
      </c>
      <c r="F152" s="37"/>
      <c r="G152" s="37"/>
      <c r="H152" s="37"/>
      <c r="I152" s="37"/>
      <c r="J152" s="38"/>
    </row>
    <row r="153" ht="30">
      <c r="A153" s="29" t="s">
        <v>71</v>
      </c>
      <c r="B153" s="36"/>
      <c r="C153" s="37"/>
      <c r="D153" s="37"/>
      <c r="E153" s="44" t="s">
        <v>204</v>
      </c>
      <c r="F153" s="37"/>
      <c r="G153" s="37"/>
      <c r="H153" s="37"/>
      <c r="I153" s="37"/>
      <c r="J153" s="38"/>
    </row>
    <row r="154" ht="120">
      <c r="A154" s="29" t="s">
        <v>36</v>
      </c>
      <c r="B154" s="36"/>
      <c r="C154" s="37"/>
      <c r="D154" s="37"/>
      <c r="E154" s="31" t="s">
        <v>201</v>
      </c>
      <c r="F154" s="37"/>
      <c r="G154" s="37"/>
      <c r="H154" s="37"/>
      <c r="I154" s="37"/>
      <c r="J154" s="38"/>
    </row>
    <row r="155">
      <c r="A155" s="29" t="s">
        <v>29</v>
      </c>
      <c r="B155" s="29">
        <v>33</v>
      </c>
      <c r="C155" s="30" t="s">
        <v>205</v>
      </c>
      <c r="D155" s="29" t="s">
        <v>31</v>
      </c>
      <c r="E155" s="31" t="s">
        <v>206</v>
      </c>
      <c r="F155" s="32" t="s">
        <v>105</v>
      </c>
      <c r="G155" s="33">
        <v>194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34</v>
      </c>
      <c r="B156" s="36"/>
      <c r="C156" s="37"/>
      <c r="D156" s="37"/>
      <c r="E156" s="42" t="s">
        <v>31</v>
      </c>
      <c r="F156" s="37"/>
      <c r="G156" s="37"/>
      <c r="H156" s="37"/>
      <c r="I156" s="37"/>
      <c r="J156" s="38"/>
    </row>
    <row r="157" ht="45">
      <c r="A157" s="29" t="s">
        <v>71</v>
      </c>
      <c r="B157" s="36"/>
      <c r="C157" s="37"/>
      <c r="D157" s="37"/>
      <c r="E157" s="44" t="s">
        <v>207</v>
      </c>
      <c r="F157" s="37"/>
      <c r="G157" s="37"/>
      <c r="H157" s="37"/>
      <c r="I157" s="37"/>
      <c r="J157" s="38"/>
    </row>
    <row r="158" ht="75">
      <c r="A158" s="29" t="s">
        <v>36</v>
      </c>
      <c r="B158" s="36"/>
      <c r="C158" s="37"/>
      <c r="D158" s="37"/>
      <c r="E158" s="31" t="s">
        <v>208</v>
      </c>
      <c r="F158" s="37"/>
      <c r="G158" s="37"/>
      <c r="H158" s="37"/>
      <c r="I158" s="37"/>
      <c r="J158" s="38"/>
    </row>
    <row r="159">
      <c r="A159" s="29" t="s">
        <v>29</v>
      </c>
      <c r="B159" s="29">
        <v>34</v>
      </c>
      <c r="C159" s="30" t="s">
        <v>209</v>
      </c>
      <c r="D159" s="29" t="s">
        <v>31</v>
      </c>
      <c r="E159" s="31" t="s">
        <v>210</v>
      </c>
      <c r="F159" s="32" t="s">
        <v>137</v>
      </c>
      <c r="G159" s="33">
        <v>153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34</v>
      </c>
      <c r="B160" s="36"/>
      <c r="C160" s="37"/>
      <c r="D160" s="37"/>
      <c r="E160" s="31" t="s">
        <v>211</v>
      </c>
      <c r="F160" s="37"/>
      <c r="G160" s="37"/>
      <c r="H160" s="37"/>
      <c r="I160" s="37"/>
      <c r="J160" s="38"/>
    </row>
    <row r="161">
      <c r="A161" s="29" t="s">
        <v>71</v>
      </c>
      <c r="B161" s="36"/>
      <c r="C161" s="37"/>
      <c r="D161" s="37"/>
      <c r="E161" s="44" t="s">
        <v>212</v>
      </c>
      <c r="F161" s="37"/>
      <c r="G161" s="37"/>
      <c r="H161" s="37"/>
      <c r="I161" s="37"/>
      <c r="J161" s="38"/>
    </row>
    <row r="162" ht="75">
      <c r="A162" s="29" t="s">
        <v>36</v>
      </c>
      <c r="B162" s="36"/>
      <c r="C162" s="37"/>
      <c r="D162" s="37"/>
      <c r="E162" s="31" t="s">
        <v>213</v>
      </c>
      <c r="F162" s="37"/>
      <c r="G162" s="37"/>
      <c r="H162" s="37"/>
      <c r="I162" s="37"/>
      <c r="J162" s="38"/>
    </row>
    <row r="163">
      <c r="A163" s="29" t="s">
        <v>29</v>
      </c>
      <c r="B163" s="29">
        <v>35</v>
      </c>
      <c r="C163" s="30" t="s">
        <v>214</v>
      </c>
      <c r="D163" s="29" t="s">
        <v>31</v>
      </c>
      <c r="E163" s="31" t="s">
        <v>215</v>
      </c>
      <c r="F163" s="32" t="s">
        <v>137</v>
      </c>
      <c r="G163" s="33">
        <v>103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34</v>
      </c>
      <c r="B164" s="36"/>
      <c r="C164" s="37"/>
      <c r="D164" s="37"/>
      <c r="E164" s="31" t="s">
        <v>211</v>
      </c>
      <c r="F164" s="37"/>
      <c r="G164" s="37"/>
      <c r="H164" s="37"/>
      <c r="I164" s="37"/>
      <c r="J164" s="38"/>
    </row>
    <row r="165">
      <c r="A165" s="29" t="s">
        <v>71</v>
      </c>
      <c r="B165" s="36"/>
      <c r="C165" s="37"/>
      <c r="D165" s="37"/>
      <c r="E165" s="44" t="s">
        <v>216</v>
      </c>
      <c r="F165" s="37"/>
      <c r="G165" s="37"/>
      <c r="H165" s="37"/>
      <c r="I165" s="37"/>
      <c r="J165" s="38"/>
    </row>
    <row r="166" ht="75">
      <c r="A166" s="29" t="s">
        <v>36</v>
      </c>
      <c r="B166" s="36"/>
      <c r="C166" s="37"/>
      <c r="D166" s="37"/>
      <c r="E166" s="31" t="s">
        <v>213</v>
      </c>
      <c r="F166" s="37"/>
      <c r="G166" s="37"/>
      <c r="H166" s="37"/>
      <c r="I166" s="37"/>
      <c r="J166" s="38"/>
    </row>
    <row r="167">
      <c r="A167" s="29" t="s">
        <v>29</v>
      </c>
      <c r="B167" s="29">
        <v>36</v>
      </c>
      <c r="C167" s="30" t="s">
        <v>217</v>
      </c>
      <c r="D167" s="29" t="s">
        <v>31</v>
      </c>
      <c r="E167" s="31" t="s">
        <v>218</v>
      </c>
      <c r="F167" s="32" t="s">
        <v>137</v>
      </c>
      <c r="G167" s="33">
        <v>16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34</v>
      </c>
      <c r="B168" s="36"/>
      <c r="C168" s="37"/>
      <c r="D168" s="37"/>
      <c r="E168" s="31" t="s">
        <v>211</v>
      </c>
      <c r="F168" s="37"/>
      <c r="G168" s="37"/>
      <c r="H168" s="37"/>
      <c r="I168" s="37"/>
      <c r="J168" s="38"/>
    </row>
    <row r="169" ht="30">
      <c r="A169" s="29" t="s">
        <v>71</v>
      </c>
      <c r="B169" s="36"/>
      <c r="C169" s="37"/>
      <c r="D169" s="37"/>
      <c r="E169" s="44" t="s">
        <v>219</v>
      </c>
      <c r="F169" s="37"/>
      <c r="G169" s="37"/>
      <c r="H169" s="37"/>
      <c r="I169" s="37"/>
      <c r="J169" s="38"/>
    </row>
    <row r="170" ht="75">
      <c r="A170" s="29" t="s">
        <v>36</v>
      </c>
      <c r="B170" s="36"/>
      <c r="C170" s="37"/>
      <c r="D170" s="37"/>
      <c r="E170" s="31" t="s">
        <v>213</v>
      </c>
      <c r="F170" s="37"/>
      <c r="G170" s="37"/>
      <c r="H170" s="37"/>
      <c r="I170" s="37"/>
      <c r="J170" s="38"/>
    </row>
    <row r="171">
      <c r="A171" s="29" t="s">
        <v>29</v>
      </c>
      <c r="B171" s="29">
        <v>37</v>
      </c>
      <c r="C171" s="30" t="s">
        <v>220</v>
      </c>
      <c r="D171" s="29" t="s">
        <v>31</v>
      </c>
      <c r="E171" s="31" t="s">
        <v>221</v>
      </c>
      <c r="F171" s="32" t="s">
        <v>87</v>
      </c>
      <c r="G171" s="33">
        <v>19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34</v>
      </c>
      <c r="B172" s="36"/>
      <c r="C172" s="37"/>
      <c r="D172" s="37"/>
      <c r="E172" s="42" t="s">
        <v>31</v>
      </c>
      <c r="F172" s="37"/>
      <c r="G172" s="37"/>
      <c r="H172" s="37"/>
      <c r="I172" s="37"/>
      <c r="J172" s="38"/>
    </row>
    <row r="173">
      <c r="A173" s="29" t="s">
        <v>71</v>
      </c>
      <c r="B173" s="36"/>
      <c r="C173" s="37"/>
      <c r="D173" s="37"/>
      <c r="E173" s="44" t="s">
        <v>222</v>
      </c>
      <c r="F173" s="37"/>
      <c r="G173" s="37"/>
      <c r="H173" s="37"/>
      <c r="I173" s="37"/>
      <c r="J173" s="38"/>
    </row>
    <row r="174" ht="180">
      <c r="A174" s="29" t="s">
        <v>36</v>
      </c>
      <c r="B174" s="36"/>
      <c r="C174" s="37"/>
      <c r="D174" s="37"/>
      <c r="E174" s="31" t="s">
        <v>223</v>
      </c>
      <c r="F174" s="37"/>
      <c r="G174" s="37"/>
      <c r="H174" s="37"/>
      <c r="I174" s="37"/>
      <c r="J174" s="38"/>
    </row>
    <row r="175">
      <c r="A175" s="29" t="s">
        <v>29</v>
      </c>
      <c r="B175" s="29">
        <v>39</v>
      </c>
      <c r="C175" s="30" t="s">
        <v>224</v>
      </c>
      <c r="D175" s="29" t="s">
        <v>31</v>
      </c>
      <c r="E175" s="31" t="s">
        <v>225</v>
      </c>
      <c r="F175" s="32" t="s">
        <v>105</v>
      </c>
      <c r="G175" s="33">
        <v>10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34</v>
      </c>
      <c r="B176" s="36"/>
      <c r="C176" s="37"/>
      <c r="D176" s="37"/>
      <c r="E176" s="31" t="s">
        <v>92</v>
      </c>
      <c r="F176" s="37"/>
      <c r="G176" s="37"/>
      <c r="H176" s="37"/>
      <c r="I176" s="37"/>
      <c r="J176" s="38"/>
    </row>
    <row r="177">
      <c r="A177" s="29" t="s">
        <v>71</v>
      </c>
      <c r="B177" s="36"/>
      <c r="C177" s="37"/>
      <c r="D177" s="37"/>
      <c r="E177" s="44" t="s">
        <v>226</v>
      </c>
      <c r="F177" s="37"/>
      <c r="G177" s="37"/>
      <c r="H177" s="37"/>
      <c r="I177" s="37"/>
      <c r="J177" s="38"/>
    </row>
    <row r="178" ht="210">
      <c r="A178" s="29" t="s">
        <v>36</v>
      </c>
      <c r="B178" s="36"/>
      <c r="C178" s="37"/>
      <c r="D178" s="37"/>
      <c r="E178" s="31" t="s">
        <v>227</v>
      </c>
      <c r="F178" s="37"/>
      <c r="G178" s="37"/>
      <c r="H178" s="37"/>
      <c r="I178" s="37"/>
      <c r="J178" s="38"/>
    </row>
    <row r="179" ht="30">
      <c r="A179" s="29" t="s">
        <v>29</v>
      </c>
      <c r="B179" s="29">
        <v>44</v>
      </c>
      <c r="C179" s="30" t="s">
        <v>228</v>
      </c>
      <c r="D179" s="29"/>
      <c r="E179" s="31" t="s">
        <v>229</v>
      </c>
      <c r="F179" s="32" t="s">
        <v>137</v>
      </c>
      <c r="G179" s="33">
        <v>19.375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34</v>
      </c>
      <c r="B180" s="36"/>
      <c r="C180" s="37"/>
      <c r="D180" s="37"/>
      <c r="E180" s="42" t="s">
        <v>31</v>
      </c>
      <c r="F180" s="37"/>
      <c r="G180" s="37"/>
      <c r="H180" s="37"/>
      <c r="I180" s="37"/>
      <c r="J180" s="38"/>
    </row>
    <row r="181" ht="60">
      <c r="A181" s="29" t="s">
        <v>71</v>
      </c>
      <c r="B181" s="36"/>
      <c r="C181" s="37"/>
      <c r="D181" s="37"/>
      <c r="E181" s="44" t="s">
        <v>230</v>
      </c>
      <c r="F181" s="37"/>
      <c r="G181" s="37"/>
      <c r="H181" s="37"/>
      <c r="I181" s="37"/>
      <c r="J181" s="38"/>
    </row>
    <row r="182" ht="105">
      <c r="A182" s="29" t="s">
        <v>36</v>
      </c>
      <c r="B182" s="39"/>
      <c r="C182" s="40"/>
      <c r="D182" s="40"/>
      <c r="E182" s="31" t="s">
        <v>182</v>
      </c>
      <c r="F182" s="40"/>
      <c r="G182" s="40"/>
      <c r="H182" s="40"/>
      <c r="I182" s="40"/>
      <c r="J182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Blinková Jana</dc:creator>
  <cp:lastModifiedBy>Blinková Jana</cp:lastModifiedBy>
  <dcterms:created xsi:type="dcterms:W3CDTF">2024-07-08T08:55:10Z</dcterms:created>
  <dcterms:modified xsi:type="dcterms:W3CDTF">2024-07-08T08:55:10Z</dcterms:modified>
</cp:coreProperties>
</file>